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esthy_Zsuzsanna\Desktop\ESG\"/>
    </mc:Choice>
  </mc:AlternateContent>
  <bookViews>
    <workbookView xWindow="0" yWindow="0" windowWidth="38400" windowHeight="18110" tabRatio="500" firstSheet="3" activeTab="3"/>
  </bookViews>
  <sheets>
    <sheet name="Útmutató" sheetId="1" r:id="rId1"/>
    <sheet name="Módszertan" sheetId="2" r:id="rId2"/>
    <sheet name="Lényegességi tábla" sheetId="3" r:id="rId3"/>
    <sheet name="Példa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0" i="4" l="1"/>
  <c r="G10" i="4" s="1"/>
  <c r="F9" i="4"/>
  <c r="G9" i="4" s="1"/>
  <c r="F8" i="4"/>
  <c r="G8" i="4" s="1"/>
  <c r="F7" i="4"/>
  <c r="G7" i="4" s="1"/>
  <c r="F6" i="4"/>
  <c r="G6" i="4" s="1"/>
  <c r="F5" i="4"/>
  <c r="G5" i="4" s="1"/>
  <c r="F4" i="4"/>
  <c r="G4" i="4" s="1"/>
  <c r="F3" i="4"/>
  <c r="G3" i="4" s="1"/>
  <c r="F23" i="3"/>
  <c r="G23" i="3" s="1"/>
  <c r="F22" i="3"/>
  <c r="G22" i="3" s="1"/>
  <c r="F21" i="3"/>
  <c r="G21" i="3" s="1"/>
  <c r="F20" i="3"/>
  <c r="G20" i="3" s="1"/>
  <c r="F19" i="3"/>
  <c r="G19" i="3" s="1"/>
  <c r="F18" i="3"/>
  <c r="G18" i="3" s="1"/>
  <c r="F17" i="3"/>
  <c r="G17" i="3" s="1"/>
  <c r="F16" i="3"/>
  <c r="G16" i="3" s="1"/>
  <c r="F15" i="3"/>
  <c r="G15" i="3" s="1"/>
  <c r="F14" i="3"/>
  <c r="G14" i="3" s="1"/>
  <c r="F13" i="3"/>
  <c r="G13" i="3" s="1"/>
  <c r="F12" i="3"/>
  <c r="G12" i="3" s="1"/>
  <c r="F11" i="3"/>
  <c r="G11" i="3" s="1"/>
  <c r="F10" i="3"/>
  <c r="G10" i="3" s="1"/>
  <c r="F9" i="3"/>
  <c r="G9" i="3" s="1"/>
  <c r="F8" i="3"/>
  <c r="G8" i="3" s="1"/>
  <c r="F7" i="3"/>
  <c r="G7" i="3" s="1"/>
  <c r="F6" i="3"/>
  <c r="G6" i="3" s="1"/>
  <c r="F5" i="3"/>
  <c r="G5" i="3" s="1"/>
  <c r="F4" i="3"/>
  <c r="G4" i="3" s="1"/>
</calcChain>
</file>

<file path=xl/sharedStrings.xml><?xml version="1.0" encoding="utf-8"?>
<sst xmlns="http://schemas.openxmlformats.org/spreadsheetml/2006/main" count="108" uniqueCount="93">
  <si>
    <t>03. Kettős lényegességi elemzés</t>
  </si>
  <si>
    <t>ESG Eszköztár — Útmutató a sablon használatához</t>
  </si>
  <si>
    <t>Cél</t>
  </si>
  <si>
    <t>Annak meghatározása, mely fenntarthatósági témák lényegesek a vállalkozás szempontjából. Két irányból vizsgáljuk: (i) hatáslényegesség — milyen hatással van a vállalkozás a környezetére és a társadalomra (inside-out); (ii) pénzügyi lényegesség — milyen pénzügyi következménye lehet a vállalkozásra az ESG-kérdéseknek (outside-in). A sablon az EFRAG módszertanát követi négy szakaszban: kontextus, azonosítás, értékelés, riportálás.</t>
  </si>
  <si>
    <t>Szükséges bemenetek</t>
  </si>
  <si>
    <t>Az értéklánc felépítése (upstream, saját működés, downstream), az érintetti térkép kimenete (01_Erintetti_terkep.xlsx), valamint a vállalkozás által kezdetben releváns ESG-témák hosszúlistája.</t>
  </si>
  <si>
    <t>Várható kimenet</t>
  </si>
  <si>
    <t>A lényeges ESG-témák rövid listája, amely a beszámolás és a stratégiaalkotás alapját képezi.</t>
  </si>
  <si>
    <t>Kitöltési lépések</t>
  </si>
  <si>
    <t>1.</t>
  </si>
  <si>
    <t>Tekintsd át a „Módszertan” munkalapot — ez rögzíti a négy szakasz logikáját.</t>
  </si>
  <si>
    <t>2.</t>
  </si>
  <si>
    <t>A „Lényegességi tábla” munkalapon vezesd fel a vizsgálandó ESG-témákat (ESRS-pillér szerint csoportosítva).</t>
  </si>
  <si>
    <t>3.</t>
  </si>
  <si>
    <t>Minden témához adj meg 1–3 közötti hatáslényegességi és pénzügyi lényegességi értéket.</t>
  </si>
  <si>
    <t>4.</t>
  </si>
  <si>
    <t>Az „Összesített lényegesség” és a „Minősítés” automatikusan adódik.</t>
  </si>
  <si>
    <t>5.</t>
  </si>
  <si>
    <t>A 6 vagy afölötti értékű témák a lényeges témák — ezek mennek tovább a kockázatelemzésbe és a célmeghatározásba.</t>
  </si>
  <si>
    <t>Megjegyzés</t>
  </si>
  <si>
    <t>Ez a sablon a módszertani keretet és egy egyszerű, 1–3 skálás értékelést ad. A részletes, számszerű küszöbértékekkel, érintetti egyeztetéssel és dokumentált evidenciákkal végzett lényegességi elemzés — különösen az ESG törvény hatálya alá tartozó vállalkozások számára — jellemzően szakmai tanácsadást igényel.</t>
  </si>
  <si>
    <t>Színjelmagyarázat</t>
  </si>
  <si>
    <t>Sötétkék fejléc</t>
  </si>
  <si>
    <t>A sablon fix szerkezete — ne módosítsd.</t>
  </si>
  <si>
    <t>Sárga cella</t>
  </si>
  <si>
    <t>Kitöltendő input mező.</t>
  </si>
  <si>
    <t>Szürke cella</t>
  </si>
  <si>
    <t>Automatikusan számított érték — ne írd felül.</t>
  </si>
  <si>
    <t>A kettős lényegességi elemzés négy szakasza</t>
  </si>
  <si>
    <t>Az EFRAG „Double Materiality Implementation Guidance” fogalmi keretéhez igazítva</t>
  </si>
  <si>
    <t>Szakasz</t>
  </si>
  <si>
    <t>Lépés</t>
  </si>
  <si>
    <t>Tartalom</t>
  </si>
  <si>
    <t>Kimenet</t>
  </si>
  <si>
    <t>A. Kontextus</t>
  </si>
  <si>
    <t>Értéklánc feltérképezése</t>
  </si>
  <si>
    <t>Upstream (beszállítói oldal), saját működés, downstream (termék/szolgáltatás oldala).</t>
  </si>
  <si>
    <t>Értéklánc-diagram / rövid leírás</t>
  </si>
  <si>
    <t>Érdekelt felek azonosítása</t>
  </si>
  <si>
    <t>Érintett érdekelt felek és a fenntarthatósági beszámoló várható olvasói.</t>
  </si>
  <si>
    <t>Érintetti térkép (01. eszköz kimenete)</t>
  </si>
  <si>
    <t>B. Azonosítás</t>
  </si>
  <si>
    <t>Hatáslényegesség azonosítása</t>
  </si>
  <si>
    <t>A vállalkozás tényleges és potenciális hatásainak azonosítása kvalitatív és kvantitatív szempontból.</t>
  </si>
  <si>
    <t>Hatáslista</t>
  </si>
  <si>
    <t>Pénzügyi lényegesség azonosítása</t>
  </si>
  <si>
    <t>Azon fenntarthatósági kockázatok és lehetőségek azonosítása, amelyek pénzügyi hatással lehetnek a vállalkozásra.</t>
  </si>
  <si>
    <t>Kockázat- és lehetőséglista</t>
  </si>
  <si>
    <t>C. Értékelés</t>
  </si>
  <si>
    <t>Hatáslényegesség értékelése</t>
  </si>
  <si>
    <t>Hatás iránya (pozitív/negatív), időhorizontja, aktuális vagy potenciális jellege, súlyossága (méret, terjedelem, visszafordíthatóság), valószínűsége.</t>
  </si>
  <si>
    <t>Értékelt hatáslista</t>
  </si>
  <si>
    <t>Pénzügyi lényegesség értékelése</t>
  </si>
  <si>
    <t>Kockázat/lehetőség jellege, valószínűsége, meglévő vagy várható pénzügyi hatás nagyságrendje.</t>
  </si>
  <si>
    <t>Értékelt pénzügyi kitettségi lista</t>
  </si>
  <si>
    <t>D. Riportálás</t>
  </si>
  <si>
    <t>Konszolidáció és prioritásképzés</t>
  </si>
  <si>
    <t>Hatás- és pénzügyi lényegesség eredményeinek összevonása, lényeges témák kiválasztása.</t>
  </si>
  <si>
    <t>Lényeges ESG-témák listája</t>
  </si>
  <si>
    <t>Fogalmak</t>
  </si>
  <si>
    <t>Hatáslényegesség</t>
  </si>
  <si>
    <t>A vállalkozás valós vagy potenciális, pozitív vagy negatív hatásai az emberekre és a környezetre (inside-out).</t>
  </si>
  <si>
    <t>Pénzügyi lényegesség</t>
  </si>
  <si>
    <t>Olyan fenntarthatósági események vagy körülmények, amelyek várhatóan gazdasági hatással lesznek a vállalkozásra (outside-in).</t>
  </si>
  <si>
    <t>IRO</t>
  </si>
  <si>
    <t>Impact = Hatás, Risk = Kockázat, Opportunity = Lehetőség. Az EFRAG a három dimenziót együtt kezeli.</t>
  </si>
  <si>
    <t>Lényegességi tábla</t>
  </si>
  <si>
    <t>Sorszám</t>
  </si>
  <si>
    <t>ESG pillér</t>
  </si>
  <si>
    <t>Téma</t>
  </si>
  <si>
    <t>Hatáslényegesség (1–3)</t>
  </si>
  <si>
    <t>Pénzügyi lényegesség (1–3)</t>
  </si>
  <si>
    <t>Összesített lényegesség</t>
  </si>
  <si>
    <t>Minősítés</t>
  </si>
  <si>
    <t>Folyamatos sorszám</t>
  </si>
  <si>
    <t>E — Környezet, 
S — Társadalom, 
G — Irányítás</t>
  </si>
  <si>
    <t>Konkrét ESG téma (pl. üvegházhatású gázkibocsátás, munkaerő-biztonság, adatvédelem)</t>
  </si>
  <si>
    <t>1 = alacsony hatás, 
2 = közepes hatás, 
3 = jelentős hatás 
(inside-out)</t>
  </si>
  <si>
    <t>1 = alacsony pénzügyi kitettség, 
2 = közepes, 
3 = jelentős 
(outside-in)</t>
  </si>
  <si>
    <t>Automatikus: hatás + pénzügyi érték</t>
  </si>
  <si>
    <t>Automatikus minősítés: 
Alacsony / Közepes / Lényeges</t>
  </si>
  <si>
    <t>Kitöltött példa</t>
  </si>
  <si>
    <t>E</t>
  </si>
  <si>
    <t>Üvegházhatású gázkibocsátás (Scope 1 és 2)</t>
  </si>
  <si>
    <t>Hulladékgazdálkodás és körforgásos gazdaság</t>
  </si>
  <si>
    <t>Vízfogyasztás</t>
  </si>
  <si>
    <t>S</t>
  </si>
  <si>
    <t>Munkahelyi egészség és biztonság</t>
  </si>
  <si>
    <t>Munkavállalói képzés és fejlesztés</t>
  </si>
  <si>
    <t>Beszállítói lánc munkaügyi gyakorlatai</t>
  </si>
  <si>
    <t>G</t>
  </si>
  <si>
    <t>Adatvédelem és adatbiztonság</t>
  </si>
  <si>
    <t>Korrupcióellenes gyakorlat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</si>
</sst>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"/>
    </font>
    <font>
      <b/>
      <sz val="20"/>
      <color rgb="FF1F3864"/>
      <name val="Arial"/>
      <family val="2"/>
      <charset val="238"/>
    </font>
    <font>
      <i/>
      <sz val="11"/>
      <color rgb="FF595959"/>
      <name val="Arial"/>
      <family val="2"/>
      <charset val="238"/>
    </font>
    <font>
      <b/>
      <sz val="12"/>
      <color rgb="FF1F3864"/>
      <name val="Arial"/>
      <family val="2"/>
      <charset val="238"/>
    </font>
    <font>
      <sz val="11"/>
      <color rgb="FF000000"/>
      <name val="Arial"/>
      <family val="2"/>
      <charset val="238"/>
    </font>
    <font>
      <i/>
      <sz val="10"/>
      <color rgb="FF595959"/>
      <name val="Arial"/>
      <family val="2"/>
      <charset val="238"/>
    </font>
    <font>
      <b/>
      <sz val="11"/>
      <color rgb="FFFFFFFF"/>
      <name val="Arial"/>
      <family val="2"/>
      <charset val="238"/>
    </font>
    <font>
      <b/>
      <sz val="16"/>
      <color rgb="FF1F3864"/>
      <name val="Arial"/>
      <family val="2"/>
      <charset val="238"/>
    </font>
    <font>
      <b/>
      <sz val="1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FFF2CC"/>
        <bgColor rgb="FFFFF8E7"/>
      </patternFill>
    </fill>
    <fill>
      <patternFill patternType="solid">
        <fgColor rgb="FFE7E6E6"/>
        <bgColor rgb="FFD9E2F3"/>
      </patternFill>
    </fill>
    <fill>
      <patternFill patternType="solid">
        <fgColor rgb="FFD9E2F3"/>
        <bgColor rgb="FFE7E6E6"/>
      </patternFill>
    </fill>
    <fill>
      <patternFill patternType="solid">
        <fgColor rgb="FFFFF8E7"/>
        <bgColor rgb="FFFFFFFF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1F3864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4" fillId="0" borderId="0" xfId="0" applyFont="1" applyAlignment="1">
      <alignment vertical="top" wrapText="1"/>
    </xf>
    <xf numFmtId="0" fontId="0" fillId="0" borderId="1" xfId="0" applyBorder="1"/>
    <xf numFmtId="0" fontId="3" fillId="0" borderId="0" xfId="0" applyFont="1" applyAlignment="1">
      <alignment vertical="top"/>
    </xf>
    <xf numFmtId="0" fontId="4" fillId="0" borderId="0" xfId="0" applyFont="1" applyAlignment="1">
      <alignment horizontal="right" vertical="top"/>
    </xf>
    <xf numFmtId="0" fontId="5" fillId="0" borderId="0" xfId="0" applyFont="1" applyAlignment="1">
      <alignment vertical="top" wrapText="1"/>
    </xf>
    <xf numFmtId="0" fontId="3" fillId="0" borderId="0" xfId="0" applyFont="1"/>
    <xf numFmtId="0" fontId="6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8" fillId="0" borderId="0" xfId="0" applyFont="1" applyAlignment="1">
      <alignment vertical="top"/>
    </xf>
    <xf numFmtId="0" fontId="4" fillId="4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top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left" vertical="top" wrapText="1"/>
    </xf>
    <xf numFmtId="0" fontId="5" fillId="5" borderId="2" xfId="0" applyFont="1" applyFill="1" applyBorder="1" applyAlignment="1">
      <alignment horizontal="center" vertical="top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5" fillId="0" borderId="0" xfId="0" applyFont="1" applyAlignment="1"/>
    <xf numFmtId="0" fontId="4" fillId="0" borderId="0" xfId="0" applyFont="1" applyAlignment="1">
      <alignment vertical="top" wrapText="1"/>
    </xf>
  </cellXfs>
  <cellStyles count="1">
    <cellStyle name="Normá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E7E6E6"/>
      <rgbColor rgb="FF660066"/>
      <rgbColor rgb="FFFF8080"/>
      <rgbColor rgb="FF0066CC"/>
      <rgbColor rgb="FFD9E2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8E7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95959"/>
      <rgbColor rgb="FFA6A6A6"/>
      <rgbColor rgb="FF1F3864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25"/>
  <sheetViews>
    <sheetView showGridLines="0" topLeftCell="A14" zoomScaleNormal="100" workbookViewId="0">
      <selection activeCell="C19" sqref="C19"/>
    </sheetView>
  </sheetViews>
  <sheetFormatPr defaultColWidth="8.7265625" defaultRowHeight="14.5" x14ac:dyDescent="0.35"/>
  <cols>
    <col min="1" max="1" width="3" customWidth="1"/>
    <col min="2" max="2" width="30" customWidth="1"/>
    <col min="3" max="3" width="65" customWidth="1"/>
    <col min="4" max="4" width="3" customWidth="1"/>
  </cols>
  <sheetData>
    <row r="2" spans="2:3" ht="31.5" customHeight="1" x14ac:dyDescent="0.35">
      <c r="B2" s="21" t="s">
        <v>0</v>
      </c>
      <c r="C2" s="21"/>
    </row>
    <row r="3" spans="2:3" ht="19.5" customHeight="1" x14ac:dyDescent="0.35">
      <c r="B3" s="22" t="s">
        <v>1</v>
      </c>
      <c r="C3" s="22"/>
    </row>
    <row r="4" spans="2:3" ht="6" customHeight="1" x14ac:dyDescent="0.35">
      <c r="B4" s="2"/>
      <c r="C4" s="2"/>
    </row>
    <row r="6" spans="2:3" ht="98" x14ac:dyDescent="0.35">
      <c r="B6" s="3" t="s">
        <v>2</v>
      </c>
      <c r="C6" s="1" t="s">
        <v>3</v>
      </c>
    </row>
    <row r="8" spans="2:3" ht="45" customHeight="1" x14ac:dyDescent="0.35">
      <c r="B8" s="3" t="s">
        <v>4</v>
      </c>
      <c r="C8" s="1" t="s">
        <v>5</v>
      </c>
    </row>
    <row r="10" spans="2:3" ht="31.5" customHeight="1" x14ac:dyDescent="0.35">
      <c r="B10" s="3" t="s">
        <v>6</v>
      </c>
      <c r="C10" s="1" t="s">
        <v>7</v>
      </c>
    </row>
    <row r="12" spans="2:3" ht="15.5" x14ac:dyDescent="0.35">
      <c r="B12" s="3" t="s">
        <v>8</v>
      </c>
    </row>
    <row r="13" spans="2:3" ht="18" customHeight="1" x14ac:dyDescent="0.35">
      <c r="B13" s="4" t="s">
        <v>9</v>
      </c>
      <c r="C13" s="1" t="s">
        <v>10</v>
      </c>
    </row>
    <row r="14" spans="2:3" ht="28" x14ac:dyDescent="0.35">
      <c r="B14" s="4" t="s">
        <v>11</v>
      </c>
      <c r="C14" s="1" t="s">
        <v>12</v>
      </c>
    </row>
    <row r="15" spans="2:3" ht="28" x14ac:dyDescent="0.35">
      <c r="B15" s="4" t="s">
        <v>13</v>
      </c>
      <c r="C15" s="1" t="s">
        <v>14</v>
      </c>
    </row>
    <row r="16" spans="2:3" ht="18" customHeight="1" x14ac:dyDescent="0.35">
      <c r="B16" s="4" t="s">
        <v>15</v>
      </c>
      <c r="C16" s="1" t="s">
        <v>16</v>
      </c>
    </row>
    <row r="17" spans="2:3" ht="30" customHeight="1" x14ac:dyDescent="0.35">
      <c r="B17" s="4" t="s">
        <v>17</v>
      </c>
      <c r="C17" s="1" t="s">
        <v>18</v>
      </c>
    </row>
    <row r="19" spans="2:3" ht="65" x14ac:dyDescent="0.35">
      <c r="B19" s="3" t="s">
        <v>19</v>
      </c>
      <c r="C19" s="5" t="s">
        <v>20</v>
      </c>
    </row>
    <row r="22" spans="2:3" ht="15.5" x14ac:dyDescent="0.35">
      <c r="B22" s="6" t="s">
        <v>21</v>
      </c>
    </row>
    <row r="23" spans="2:3" ht="21.75" customHeight="1" x14ac:dyDescent="0.35">
      <c r="B23" s="7" t="s">
        <v>22</v>
      </c>
      <c r="C23" s="8" t="s">
        <v>23</v>
      </c>
    </row>
    <row r="24" spans="2:3" ht="21.75" customHeight="1" x14ac:dyDescent="0.35">
      <c r="B24" s="9" t="s">
        <v>24</v>
      </c>
      <c r="C24" s="8" t="s">
        <v>25</v>
      </c>
    </row>
    <row r="25" spans="2:3" ht="21.75" customHeight="1" x14ac:dyDescent="0.35">
      <c r="B25" s="10" t="s">
        <v>26</v>
      </c>
      <c r="C25" s="8" t="s">
        <v>27</v>
      </c>
    </row>
  </sheetData>
  <mergeCells count="2">
    <mergeCell ref="B2:C2"/>
    <mergeCell ref="B3:C3"/>
  </mergeCell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showGridLines="0" zoomScaleNormal="100" workbookViewId="0">
      <pane ySplit="4" topLeftCell="A9" activePane="bottomLeft" state="frozen"/>
      <selection pane="bottomLeft" activeCell="B16" sqref="B16:D16"/>
    </sheetView>
  </sheetViews>
  <sheetFormatPr defaultColWidth="8.7265625" defaultRowHeight="14.5" x14ac:dyDescent="0.35"/>
  <cols>
    <col min="1" max="1" width="23.26953125" customWidth="1"/>
    <col min="2" max="2" width="32" customWidth="1"/>
    <col min="3" max="3" width="55" customWidth="1"/>
    <col min="4" max="4" width="32" customWidth="1"/>
  </cols>
  <sheetData>
    <row r="1" spans="1:4" ht="27.75" customHeight="1" x14ac:dyDescent="0.35">
      <c r="A1" s="23" t="s">
        <v>28</v>
      </c>
      <c r="B1" s="23"/>
      <c r="C1" s="23"/>
      <c r="D1" s="23"/>
    </row>
    <row r="2" spans="1:4" ht="18" customHeight="1" x14ac:dyDescent="0.35">
      <c r="A2" s="24" t="s">
        <v>29</v>
      </c>
      <c r="B2" s="24"/>
      <c r="C2" s="24"/>
      <c r="D2" s="24"/>
    </row>
    <row r="4" spans="1:4" ht="39.75" customHeight="1" x14ac:dyDescent="0.35">
      <c r="A4" s="11" t="s">
        <v>30</v>
      </c>
      <c r="B4" s="11" t="s">
        <v>31</v>
      </c>
      <c r="C4" s="11" t="s">
        <v>32</v>
      </c>
      <c r="D4" s="11" t="s">
        <v>33</v>
      </c>
    </row>
    <row r="5" spans="1:4" ht="49.5" customHeight="1" x14ac:dyDescent="0.35">
      <c r="A5" s="12" t="s">
        <v>34</v>
      </c>
      <c r="B5" s="13" t="s">
        <v>35</v>
      </c>
      <c r="C5" s="13" t="s">
        <v>36</v>
      </c>
      <c r="D5" s="13" t="s">
        <v>37</v>
      </c>
    </row>
    <row r="6" spans="1:4" ht="49.5" customHeight="1" x14ac:dyDescent="0.35">
      <c r="A6" s="12" t="s">
        <v>34</v>
      </c>
      <c r="B6" s="13" t="s">
        <v>38</v>
      </c>
      <c r="C6" s="13" t="s">
        <v>39</v>
      </c>
      <c r="D6" s="13" t="s">
        <v>40</v>
      </c>
    </row>
    <row r="7" spans="1:4" ht="49.5" customHeight="1" x14ac:dyDescent="0.35">
      <c r="A7" s="12" t="s">
        <v>41</v>
      </c>
      <c r="B7" s="13" t="s">
        <v>42</v>
      </c>
      <c r="C7" s="13" t="s">
        <v>43</v>
      </c>
      <c r="D7" s="13" t="s">
        <v>44</v>
      </c>
    </row>
    <row r="8" spans="1:4" ht="49.5" customHeight="1" x14ac:dyDescent="0.35">
      <c r="A8" s="12" t="s">
        <v>41</v>
      </c>
      <c r="B8" s="13" t="s">
        <v>45</v>
      </c>
      <c r="C8" s="13" t="s">
        <v>46</v>
      </c>
      <c r="D8" s="13" t="s">
        <v>47</v>
      </c>
    </row>
    <row r="9" spans="1:4" ht="49.5" customHeight="1" x14ac:dyDescent="0.35">
      <c r="A9" s="12" t="s">
        <v>48</v>
      </c>
      <c r="B9" s="13" t="s">
        <v>49</v>
      </c>
      <c r="C9" s="13" t="s">
        <v>50</v>
      </c>
      <c r="D9" s="13" t="s">
        <v>51</v>
      </c>
    </row>
    <row r="10" spans="1:4" ht="49.5" customHeight="1" x14ac:dyDescent="0.35">
      <c r="A10" s="12" t="s">
        <v>48</v>
      </c>
      <c r="B10" s="13" t="s">
        <v>52</v>
      </c>
      <c r="C10" s="13" t="s">
        <v>53</v>
      </c>
      <c r="D10" s="13" t="s">
        <v>54</v>
      </c>
    </row>
    <row r="11" spans="1:4" ht="49.5" customHeight="1" x14ac:dyDescent="0.35">
      <c r="A11" s="12" t="s">
        <v>55</v>
      </c>
      <c r="B11" s="13" t="s">
        <v>56</v>
      </c>
      <c r="C11" s="13" t="s">
        <v>57</v>
      </c>
      <c r="D11" s="13" t="s">
        <v>58</v>
      </c>
    </row>
    <row r="13" spans="1:4" ht="15.5" x14ac:dyDescent="0.35">
      <c r="A13" s="6" t="s">
        <v>59</v>
      </c>
    </row>
    <row r="14" spans="1:4" ht="39.75" customHeight="1" x14ac:dyDescent="0.35">
      <c r="A14" s="14" t="s">
        <v>60</v>
      </c>
      <c r="B14" s="25" t="s">
        <v>61</v>
      </c>
      <c r="C14" s="25"/>
      <c r="D14" s="25"/>
    </row>
    <row r="15" spans="1:4" ht="39.75" customHeight="1" x14ac:dyDescent="0.35">
      <c r="A15" s="14" t="s">
        <v>62</v>
      </c>
      <c r="B15" s="25" t="s">
        <v>63</v>
      </c>
      <c r="C15" s="25"/>
      <c r="D15" s="25"/>
    </row>
    <row r="16" spans="1:4" ht="39.75" customHeight="1" x14ac:dyDescent="0.35">
      <c r="A16" s="14" t="s">
        <v>64</v>
      </c>
      <c r="B16" s="25" t="s">
        <v>65</v>
      </c>
      <c r="C16" s="25"/>
      <c r="D16" s="25"/>
    </row>
  </sheetData>
  <mergeCells count="5">
    <mergeCell ref="A1:D1"/>
    <mergeCell ref="A2:D2"/>
    <mergeCell ref="B14:D14"/>
    <mergeCell ref="B15:D15"/>
    <mergeCell ref="B16:D16"/>
  </mergeCells>
  <pageMargins left="0.75" right="0.75" top="1" bottom="1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zoomScaleNormal="100" workbookViewId="0">
      <pane ySplit="3" topLeftCell="A4" activePane="bottomLeft" state="frozen"/>
      <selection pane="bottomLeft" activeCell="C4" sqref="C4"/>
    </sheetView>
  </sheetViews>
  <sheetFormatPr defaultColWidth="8.7265625" defaultRowHeight="14.5" x14ac:dyDescent="0.35"/>
  <cols>
    <col min="1" max="1" width="10.81640625" customWidth="1"/>
    <col min="2" max="2" width="19" customWidth="1"/>
    <col min="3" max="3" width="40" customWidth="1"/>
    <col min="4" max="4" width="25.26953125" customWidth="1"/>
    <col min="5" max="5" width="27.7265625" customWidth="1"/>
    <col min="6" max="6" width="17.81640625" customWidth="1"/>
    <col min="7" max="7" width="24.26953125" customWidth="1"/>
  </cols>
  <sheetData>
    <row r="1" spans="1:7" ht="27.75" customHeight="1" x14ac:dyDescent="0.35">
      <c r="A1" s="23" t="s">
        <v>66</v>
      </c>
      <c r="B1" s="23"/>
      <c r="C1" s="23"/>
      <c r="D1" s="23"/>
      <c r="E1" s="23"/>
      <c r="F1" s="23"/>
      <c r="G1" s="23"/>
    </row>
    <row r="2" spans="1:7" ht="39.75" customHeight="1" x14ac:dyDescent="0.35">
      <c r="A2" s="11" t="s">
        <v>67</v>
      </c>
      <c r="B2" s="11" t="s">
        <v>68</v>
      </c>
      <c r="C2" s="11" t="s">
        <v>69</v>
      </c>
      <c r="D2" s="11" t="s">
        <v>70</v>
      </c>
      <c r="E2" s="11" t="s">
        <v>71</v>
      </c>
      <c r="F2" s="11" t="s">
        <v>72</v>
      </c>
      <c r="G2" s="11" t="s">
        <v>73</v>
      </c>
    </row>
    <row r="3" spans="1:7" ht="51.75" customHeight="1" x14ac:dyDescent="0.35">
      <c r="A3" s="20" t="s">
        <v>74</v>
      </c>
      <c r="B3" s="20" t="s">
        <v>75</v>
      </c>
      <c r="C3" s="20" t="s">
        <v>76</v>
      </c>
      <c r="D3" s="20" t="s">
        <v>77</v>
      </c>
      <c r="E3" s="20" t="s">
        <v>78</v>
      </c>
      <c r="F3" s="20" t="s">
        <v>79</v>
      </c>
      <c r="G3" s="20" t="s">
        <v>80</v>
      </c>
    </row>
    <row r="4" spans="1:7" ht="27.75" customHeight="1" x14ac:dyDescent="0.35">
      <c r="A4" s="15">
        <v>1</v>
      </c>
      <c r="B4" s="16"/>
      <c r="C4" s="17"/>
      <c r="D4" s="16"/>
      <c r="E4" s="16"/>
      <c r="F4" s="15" t="str">
        <f t="shared" ref="F4:F23" si="0">IF(AND(ISNUMBER(D4),ISNUMBER(E4)),D4+E4,"")</f>
        <v/>
      </c>
      <c r="G4" s="15" t="str">
        <f t="shared" ref="G4:G23" si="1">IF(ISNUMBER(F4),IF(F4&gt;=5,"Lényeges",IF(F4&gt;=3,"Közepes","Alacsony")),"")</f>
        <v/>
      </c>
    </row>
    <row r="5" spans="1:7" ht="27.75" customHeight="1" x14ac:dyDescent="0.35">
      <c r="A5" s="15">
        <v>2</v>
      </c>
      <c r="B5" s="16"/>
      <c r="C5" s="17"/>
      <c r="D5" s="16"/>
      <c r="E5" s="16"/>
      <c r="F5" s="15" t="str">
        <f t="shared" si="0"/>
        <v/>
      </c>
      <c r="G5" s="15" t="str">
        <f t="shared" si="1"/>
        <v/>
      </c>
    </row>
    <row r="6" spans="1:7" ht="27.75" customHeight="1" x14ac:dyDescent="0.35">
      <c r="A6" s="15">
        <v>3</v>
      </c>
      <c r="B6" s="16"/>
      <c r="C6" s="17"/>
      <c r="D6" s="16"/>
      <c r="E6" s="16"/>
      <c r="F6" s="15" t="str">
        <f t="shared" si="0"/>
        <v/>
      </c>
      <c r="G6" s="15" t="str">
        <f t="shared" si="1"/>
        <v/>
      </c>
    </row>
    <row r="7" spans="1:7" ht="27.75" customHeight="1" x14ac:dyDescent="0.35">
      <c r="A7" s="15">
        <v>4</v>
      </c>
      <c r="B7" s="16"/>
      <c r="C7" s="17"/>
      <c r="D7" s="16"/>
      <c r="E7" s="16"/>
      <c r="F7" s="15" t="str">
        <f t="shared" si="0"/>
        <v/>
      </c>
      <c r="G7" s="15" t="str">
        <f t="shared" si="1"/>
        <v/>
      </c>
    </row>
    <row r="8" spans="1:7" ht="27.75" customHeight="1" x14ac:dyDescent="0.35">
      <c r="A8" s="15">
        <v>5</v>
      </c>
      <c r="B8" s="16"/>
      <c r="C8" s="17"/>
      <c r="D8" s="16"/>
      <c r="E8" s="16"/>
      <c r="F8" s="15" t="str">
        <f t="shared" si="0"/>
        <v/>
      </c>
      <c r="G8" s="15" t="str">
        <f t="shared" si="1"/>
        <v/>
      </c>
    </row>
    <row r="9" spans="1:7" ht="27.75" customHeight="1" x14ac:dyDescent="0.35">
      <c r="A9" s="15">
        <v>6</v>
      </c>
      <c r="B9" s="16"/>
      <c r="C9" s="17"/>
      <c r="D9" s="16"/>
      <c r="E9" s="16"/>
      <c r="F9" s="15" t="str">
        <f t="shared" si="0"/>
        <v/>
      </c>
      <c r="G9" s="15" t="str">
        <f t="shared" si="1"/>
        <v/>
      </c>
    </row>
    <row r="10" spans="1:7" ht="27.75" customHeight="1" x14ac:dyDescent="0.35">
      <c r="A10" s="15">
        <v>7</v>
      </c>
      <c r="B10" s="16"/>
      <c r="C10" s="17"/>
      <c r="D10" s="16"/>
      <c r="E10" s="16"/>
      <c r="F10" s="15" t="str">
        <f t="shared" si="0"/>
        <v/>
      </c>
      <c r="G10" s="15" t="str">
        <f t="shared" si="1"/>
        <v/>
      </c>
    </row>
    <row r="11" spans="1:7" ht="27.75" customHeight="1" x14ac:dyDescent="0.35">
      <c r="A11" s="15">
        <v>8</v>
      </c>
      <c r="B11" s="16"/>
      <c r="C11" s="17"/>
      <c r="D11" s="16"/>
      <c r="E11" s="16"/>
      <c r="F11" s="15" t="str">
        <f t="shared" si="0"/>
        <v/>
      </c>
      <c r="G11" s="15" t="str">
        <f t="shared" si="1"/>
        <v/>
      </c>
    </row>
    <row r="12" spans="1:7" ht="27.75" customHeight="1" x14ac:dyDescent="0.35">
      <c r="A12" s="15">
        <v>9</v>
      </c>
      <c r="B12" s="16"/>
      <c r="C12" s="17"/>
      <c r="D12" s="16"/>
      <c r="E12" s="16"/>
      <c r="F12" s="15" t="str">
        <f t="shared" si="0"/>
        <v/>
      </c>
      <c r="G12" s="15" t="str">
        <f t="shared" si="1"/>
        <v/>
      </c>
    </row>
    <row r="13" spans="1:7" ht="27.75" customHeight="1" x14ac:dyDescent="0.35">
      <c r="A13" s="15">
        <v>10</v>
      </c>
      <c r="B13" s="16"/>
      <c r="C13" s="17"/>
      <c r="D13" s="16"/>
      <c r="E13" s="16"/>
      <c r="F13" s="15" t="str">
        <f t="shared" si="0"/>
        <v/>
      </c>
      <c r="G13" s="15" t="str">
        <f t="shared" si="1"/>
        <v/>
      </c>
    </row>
    <row r="14" spans="1:7" ht="27.75" customHeight="1" x14ac:dyDescent="0.35">
      <c r="A14" s="15">
        <v>11</v>
      </c>
      <c r="B14" s="16"/>
      <c r="C14" s="17"/>
      <c r="D14" s="16"/>
      <c r="E14" s="16"/>
      <c r="F14" s="15" t="str">
        <f t="shared" si="0"/>
        <v/>
      </c>
      <c r="G14" s="15" t="str">
        <f t="shared" si="1"/>
        <v/>
      </c>
    </row>
    <row r="15" spans="1:7" ht="27.75" customHeight="1" x14ac:dyDescent="0.35">
      <c r="A15" s="15">
        <v>12</v>
      </c>
      <c r="B15" s="16"/>
      <c r="C15" s="17"/>
      <c r="D15" s="16"/>
      <c r="E15" s="16"/>
      <c r="F15" s="15" t="str">
        <f t="shared" si="0"/>
        <v/>
      </c>
      <c r="G15" s="15" t="str">
        <f t="shared" si="1"/>
        <v/>
      </c>
    </row>
    <row r="16" spans="1:7" ht="27.75" customHeight="1" x14ac:dyDescent="0.35">
      <c r="A16" s="15">
        <v>13</v>
      </c>
      <c r="B16" s="16"/>
      <c r="C16" s="17"/>
      <c r="D16" s="16"/>
      <c r="E16" s="16"/>
      <c r="F16" s="15" t="str">
        <f t="shared" si="0"/>
        <v/>
      </c>
      <c r="G16" s="15" t="str">
        <f t="shared" si="1"/>
        <v/>
      </c>
    </row>
    <row r="17" spans="1:7" ht="27.75" customHeight="1" x14ac:dyDescent="0.35">
      <c r="A17" s="15">
        <v>14</v>
      </c>
      <c r="B17" s="16"/>
      <c r="C17" s="17"/>
      <c r="D17" s="16"/>
      <c r="E17" s="16"/>
      <c r="F17" s="15" t="str">
        <f t="shared" si="0"/>
        <v/>
      </c>
      <c r="G17" s="15" t="str">
        <f t="shared" si="1"/>
        <v/>
      </c>
    </row>
    <row r="18" spans="1:7" ht="27.75" customHeight="1" x14ac:dyDescent="0.35">
      <c r="A18" s="15">
        <v>15</v>
      </c>
      <c r="B18" s="16"/>
      <c r="C18" s="17"/>
      <c r="D18" s="16"/>
      <c r="E18" s="16"/>
      <c r="F18" s="15" t="str">
        <f t="shared" si="0"/>
        <v/>
      </c>
      <c r="G18" s="15" t="str">
        <f t="shared" si="1"/>
        <v/>
      </c>
    </row>
    <row r="19" spans="1:7" ht="27.75" customHeight="1" x14ac:dyDescent="0.35">
      <c r="A19" s="15">
        <v>16</v>
      </c>
      <c r="B19" s="16"/>
      <c r="C19" s="17"/>
      <c r="D19" s="16"/>
      <c r="E19" s="16"/>
      <c r="F19" s="15" t="str">
        <f t="shared" si="0"/>
        <v/>
      </c>
      <c r="G19" s="15" t="str">
        <f t="shared" si="1"/>
        <v/>
      </c>
    </row>
    <row r="20" spans="1:7" ht="27.75" customHeight="1" x14ac:dyDescent="0.35">
      <c r="A20" s="15">
        <v>17</v>
      </c>
      <c r="B20" s="16"/>
      <c r="C20" s="17"/>
      <c r="D20" s="16"/>
      <c r="E20" s="16"/>
      <c r="F20" s="15" t="str">
        <f t="shared" si="0"/>
        <v/>
      </c>
      <c r="G20" s="15" t="str">
        <f t="shared" si="1"/>
        <v/>
      </c>
    </row>
    <row r="21" spans="1:7" ht="27.75" customHeight="1" x14ac:dyDescent="0.35">
      <c r="A21" s="15">
        <v>18</v>
      </c>
      <c r="B21" s="16"/>
      <c r="C21" s="17"/>
      <c r="D21" s="16"/>
      <c r="E21" s="16"/>
      <c r="F21" s="15" t="str">
        <f t="shared" si="0"/>
        <v/>
      </c>
      <c r="G21" s="15" t="str">
        <f t="shared" si="1"/>
        <v/>
      </c>
    </row>
    <row r="22" spans="1:7" ht="27.75" customHeight="1" x14ac:dyDescent="0.35">
      <c r="A22" s="15">
        <v>19</v>
      </c>
      <c r="B22" s="16"/>
      <c r="C22" s="17"/>
      <c r="D22" s="16"/>
      <c r="E22" s="16"/>
      <c r="F22" s="15" t="str">
        <f t="shared" si="0"/>
        <v/>
      </c>
      <c r="G22" s="15" t="str">
        <f t="shared" si="1"/>
        <v/>
      </c>
    </row>
    <row r="23" spans="1:7" ht="27.75" customHeight="1" x14ac:dyDescent="0.35">
      <c r="A23" s="15">
        <v>20</v>
      </c>
      <c r="B23" s="16"/>
      <c r="C23" s="17"/>
      <c r="D23" s="16"/>
      <c r="E23" s="16"/>
      <c r="F23" s="15" t="str">
        <f t="shared" si="0"/>
        <v/>
      </c>
      <c r="G23" s="15" t="str">
        <f t="shared" si="1"/>
        <v/>
      </c>
    </row>
  </sheetData>
  <mergeCells count="1">
    <mergeCell ref="A1:G1"/>
  </mergeCells>
  <conditionalFormatting sqref="D4:E23">
    <cfRule type="colorScale" priority="2">
      <colorScale>
        <cfvo type="num" val="1"/>
        <cfvo type="num" val="2"/>
        <cfvo type="num" val="3"/>
        <color rgb="FF63BE7B"/>
        <color rgb="FFFFEB84"/>
        <color rgb="FFF8696B"/>
      </colorScale>
    </cfRule>
  </conditionalFormatting>
  <conditionalFormatting sqref="F4:F23">
    <cfRule type="colorScale" priority="3">
      <colorScale>
        <cfvo type="num" val="2"/>
        <cfvo type="num" val="4"/>
        <cfvo type="num" val="6"/>
        <color rgb="FF63BE7B"/>
        <color rgb="FFFFEB84"/>
        <color rgb="FFF8696B"/>
      </colorScale>
    </cfRule>
  </conditionalFormatting>
  <dataValidations count="2">
    <dataValidation type="list" allowBlank="1" prompt="E — Környezet, S — Társadalom, G — Irányítás" sqref="B4:B23">
      <formula1>"E,S,G"</formula1>
      <formula2>0</formula2>
    </dataValidation>
    <dataValidation type="whole" allowBlank="1" error="1 és 3 közötti egész szám adható meg." prompt="1, 2 vagy 3" sqref="D4:E23">
      <formula1>1</formula1>
      <formula2>3</formula2>
    </dataValidation>
  </dataValidations>
  <pageMargins left="0.75" right="0.75" top="1" bottom="1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Normal="100" workbookViewId="0">
      <pane ySplit="2" topLeftCell="A3" activePane="bottomLeft" state="frozen"/>
      <selection pane="bottomLeft" activeCell="C4" sqref="C4"/>
    </sheetView>
  </sheetViews>
  <sheetFormatPr defaultColWidth="8.7265625" defaultRowHeight="14.5" x14ac:dyDescent="0.35"/>
  <cols>
    <col min="1" max="1" width="9.453125" bestFit="1" customWidth="1"/>
    <col min="2" max="2" width="14" customWidth="1"/>
    <col min="3" max="3" width="43.26953125" customWidth="1"/>
    <col min="4" max="4" width="24.7265625" customWidth="1"/>
    <col min="5" max="5" width="28.453125" bestFit="1" customWidth="1"/>
    <col min="6" max="6" width="16" customWidth="1"/>
    <col min="7" max="7" width="18" customWidth="1"/>
  </cols>
  <sheetData>
    <row r="1" spans="1:7" ht="27.75" customHeight="1" x14ac:dyDescent="0.35">
      <c r="A1" s="23" t="s">
        <v>81</v>
      </c>
      <c r="B1" s="23"/>
      <c r="C1" s="23"/>
      <c r="D1" s="23"/>
      <c r="E1" s="23"/>
      <c r="F1" s="23"/>
      <c r="G1" s="23"/>
    </row>
    <row r="2" spans="1:7" ht="39.75" customHeight="1" x14ac:dyDescent="0.35">
      <c r="A2" s="11" t="s">
        <v>67</v>
      </c>
      <c r="B2" s="11" t="s">
        <v>68</v>
      </c>
      <c r="C2" s="11" t="s">
        <v>69</v>
      </c>
      <c r="D2" s="11" t="s">
        <v>70</v>
      </c>
      <c r="E2" s="11" t="s">
        <v>71</v>
      </c>
      <c r="F2" s="11" t="s">
        <v>72</v>
      </c>
      <c r="G2" s="11" t="s">
        <v>73</v>
      </c>
    </row>
    <row r="3" spans="1:7" ht="27.75" customHeight="1" x14ac:dyDescent="0.35">
      <c r="A3" s="15">
        <v>1</v>
      </c>
      <c r="B3" s="18" t="s">
        <v>82</v>
      </c>
      <c r="C3" s="19" t="s">
        <v>83</v>
      </c>
      <c r="D3" s="18">
        <v>3</v>
      </c>
      <c r="E3" s="18">
        <v>3</v>
      </c>
      <c r="F3" s="15">
        <f t="shared" ref="F3:F10" si="0">IF(AND(ISNUMBER(D3),ISNUMBER(E3)),D3+E3,"")</f>
        <v>6</v>
      </c>
      <c r="G3" s="15" t="str">
        <f t="shared" ref="G3:G10" si="1">IF(ISNUMBER(F3),IF(F3&gt;=5,"Lényeges",IF(F3&gt;=3,"Közepes","Alacsony")),"")</f>
        <v>Lényeges</v>
      </c>
    </row>
    <row r="4" spans="1:7" ht="27.75" customHeight="1" x14ac:dyDescent="0.35">
      <c r="A4" s="15">
        <v>2</v>
      </c>
      <c r="B4" s="18" t="s">
        <v>82</v>
      </c>
      <c r="C4" s="19" t="s">
        <v>84</v>
      </c>
      <c r="D4" s="18">
        <v>3</v>
      </c>
      <c r="E4" s="18">
        <v>2</v>
      </c>
      <c r="F4" s="15">
        <f t="shared" si="0"/>
        <v>5</v>
      </c>
      <c r="G4" s="15" t="str">
        <f t="shared" si="1"/>
        <v>Lényeges</v>
      </c>
    </row>
    <row r="5" spans="1:7" ht="27.75" customHeight="1" x14ac:dyDescent="0.35">
      <c r="A5" s="15">
        <v>3</v>
      </c>
      <c r="B5" s="18" t="s">
        <v>82</v>
      </c>
      <c r="C5" s="19" t="s">
        <v>85</v>
      </c>
      <c r="D5" s="18">
        <v>2</v>
      </c>
      <c r="E5" s="18">
        <v>1</v>
      </c>
      <c r="F5" s="15">
        <f t="shared" si="0"/>
        <v>3</v>
      </c>
      <c r="G5" s="15" t="str">
        <f t="shared" si="1"/>
        <v>Közepes</v>
      </c>
    </row>
    <row r="6" spans="1:7" ht="27.75" customHeight="1" x14ac:dyDescent="0.35">
      <c r="A6" s="15">
        <v>4</v>
      </c>
      <c r="B6" s="18" t="s">
        <v>86</v>
      </c>
      <c r="C6" s="19" t="s">
        <v>87</v>
      </c>
      <c r="D6" s="18">
        <v>3</v>
      </c>
      <c r="E6" s="18">
        <v>3</v>
      </c>
      <c r="F6" s="15">
        <f t="shared" si="0"/>
        <v>6</v>
      </c>
      <c r="G6" s="15" t="str">
        <f t="shared" si="1"/>
        <v>Lényeges</v>
      </c>
    </row>
    <row r="7" spans="1:7" ht="27.75" customHeight="1" x14ac:dyDescent="0.35">
      <c r="A7" s="15">
        <v>5</v>
      </c>
      <c r="B7" s="18" t="s">
        <v>86</v>
      </c>
      <c r="C7" s="19" t="s">
        <v>88</v>
      </c>
      <c r="D7" s="18">
        <v>2</v>
      </c>
      <c r="E7" s="18">
        <v>2</v>
      </c>
      <c r="F7" s="15">
        <f t="shared" si="0"/>
        <v>4</v>
      </c>
      <c r="G7" s="15" t="str">
        <f t="shared" si="1"/>
        <v>Közepes</v>
      </c>
    </row>
    <row r="8" spans="1:7" ht="27.75" customHeight="1" x14ac:dyDescent="0.35">
      <c r="A8" s="15">
        <v>6</v>
      </c>
      <c r="B8" s="18" t="s">
        <v>86</v>
      </c>
      <c r="C8" s="19" t="s">
        <v>89</v>
      </c>
      <c r="D8" s="18">
        <v>2</v>
      </c>
      <c r="E8" s="18">
        <v>3</v>
      </c>
      <c r="F8" s="15">
        <f t="shared" si="0"/>
        <v>5</v>
      </c>
      <c r="G8" s="15" t="str">
        <f t="shared" si="1"/>
        <v>Lényeges</v>
      </c>
    </row>
    <row r="9" spans="1:7" ht="27.75" customHeight="1" x14ac:dyDescent="0.35">
      <c r="A9" s="15">
        <v>7</v>
      </c>
      <c r="B9" s="18" t="s">
        <v>90</v>
      </c>
      <c r="C9" s="19" t="s">
        <v>91</v>
      </c>
      <c r="D9" s="18">
        <v>3</v>
      </c>
      <c r="E9" s="18">
        <v>3</v>
      </c>
      <c r="F9" s="15">
        <f t="shared" si="0"/>
        <v>6</v>
      </c>
      <c r="G9" s="15" t="str">
        <f t="shared" si="1"/>
        <v>Lényeges</v>
      </c>
    </row>
    <row r="10" spans="1:7" ht="27.75" customHeight="1" x14ac:dyDescent="0.35">
      <c r="A10" s="15">
        <v>8</v>
      </c>
      <c r="B10" s="18" t="s">
        <v>90</v>
      </c>
      <c r="C10" s="19" t="s">
        <v>92</v>
      </c>
      <c r="D10" s="18">
        <v>1</v>
      </c>
      <c r="E10" s="18">
        <v>2</v>
      </c>
      <c r="F10" s="15">
        <f t="shared" si="0"/>
        <v>3</v>
      </c>
      <c r="G10" s="15" t="str">
        <f t="shared" si="1"/>
        <v>Közepes</v>
      </c>
    </row>
  </sheetData>
  <mergeCells count="1">
    <mergeCell ref="A1:G1"/>
  </mergeCells>
  <conditionalFormatting sqref="D3:E10">
    <cfRule type="colorScale" priority="2">
      <colorScale>
        <cfvo type="num" val="1"/>
        <cfvo type="num" val="2"/>
        <cfvo type="num" val="3"/>
        <color rgb="FF63BE7B"/>
        <color rgb="FFFFEB84"/>
        <color rgb="FFF8696B"/>
      </colorScale>
    </cfRule>
  </conditionalFormatting>
  <conditionalFormatting sqref="F3:F10">
    <cfRule type="colorScale" priority="3">
      <colorScale>
        <cfvo type="num" val="2"/>
        <cfvo type="num" val="4"/>
        <cfvo type="num" val="6"/>
        <color rgb="FF63BE7B"/>
        <color rgb="FFFFEB84"/>
        <color rgb="FFF8696B"/>
      </colorScale>
    </cfRule>
  </conditionalFormatting>
  <pageMargins left="0.75" right="0.75" top="1" bottom="1" header="0.511811023622047" footer="0.511811023622047"/>
  <pageSetup paperSize="9" orientation="portrait" horizontalDpi="300" verticalDpi="30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um" ma:contentTypeID="0x01010045C1425ABD35F74CA00541DC729FAB77" ma:contentTypeVersion="11" ma:contentTypeDescription="Új dokumentum létrehozása." ma:contentTypeScope="" ma:versionID="0a9469c59d628d2375199f65fcbb77ad">
  <xsd:schema xmlns:xsd="http://www.w3.org/2001/XMLSchema" xmlns:xs="http://www.w3.org/2001/XMLSchema" xmlns:p="http://schemas.microsoft.com/office/2006/metadata/properties" xmlns:ns2="cbc2c289-3bfc-4821-b5f2-f3a08a52b552" xmlns:ns3="7433a74e-7d35-45a9-a573-fae7c6a4bf86" targetNamespace="http://schemas.microsoft.com/office/2006/metadata/properties" ma:root="true" ma:fieldsID="ca09b289c4519b1edb3a51e304f9402e" ns2:_="" ns3:_="">
    <xsd:import namespace="cbc2c289-3bfc-4821-b5f2-f3a08a52b552"/>
    <xsd:import namespace="7433a74e-7d35-45a9-a573-fae7c6a4bf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c2c289-3bfc-4821-b5f2-f3a08a52b55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Képcímkék" ma:readOnly="false" ma:fieldId="{5cf76f15-5ced-4ddc-b409-7134ff3c332f}" ma:taxonomyMulti="true" ma:sspId="83ebcbe8-05a8-48bb-8589-9f0c83cf01c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33a74e-7d35-45a9-a573-fae7c6a4bf86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a0959dfa-247b-4d36-bba4-25a0f4823e5a}" ma:internalName="TaxCatchAll" ma:showField="CatchAllData" ma:web="7433a74e-7d35-45a9-a573-fae7c6a4bf8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artalomtípus"/>
        <xsd:element ref="dc:title" minOccurs="0" maxOccurs="1" ma:index="4" ma:displayName="Cím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c2c289-3bfc-4821-b5f2-f3a08a52b552">
      <Terms xmlns="http://schemas.microsoft.com/office/infopath/2007/PartnerControls"/>
    </lcf76f155ced4ddcb4097134ff3c332f>
    <TaxCatchAll xmlns="7433a74e-7d35-45a9-a573-fae7c6a4bf86" xsi:nil="true"/>
  </documentManagement>
</p:properties>
</file>

<file path=customXml/itemProps1.xml><?xml version="1.0" encoding="utf-8"?>
<ds:datastoreItem xmlns:ds="http://schemas.openxmlformats.org/officeDocument/2006/customXml" ds:itemID="{219791F0-AB7F-42C8-87B7-8A1B95B6DE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c2c289-3bfc-4821-b5f2-f3a08a52b552"/>
    <ds:schemaRef ds:uri="7433a74e-7d35-45a9-a573-fae7c6a4bf8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1F1FE0A-ED2D-4244-BB95-DD71BF65A60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B16FA4C-8DEF-4C5C-87BF-43F23ABC4820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7433a74e-7d35-45a9-a573-fae7c6a4bf86"/>
    <ds:schemaRef ds:uri="http://schemas.microsoft.com/office/infopath/2007/PartnerControls"/>
    <ds:schemaRef ds:uri="http://purl.org/dc/terms/"/>
    <ds:schemaRef ds:uri="cbc2c289-3bfc-4821-b5f2-f3a08a52b552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4</vt:i4>
      </vt:variant>
    </vt:vector>
  </HeadingPairs>
  <TitlesOfParts>
    <vt:vector size="4" baseType="lpstr">
      <vt:lpstr>Útmutató</vt:lpstr>
      <vt:lpstr>Módszertan</vt:lpstr>
      <vt:lpstr>Lényegességi tábla</vt:lpstr>
      <vt:lpstr>Példa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Pesthy Zsuzsanna</cp:lastModifiedBy>
  <cp:revision>0</cp:revision>
  <dcterms:created xsi:type="dcterms:W3CDTF">2026-04-17T10:37:36Z</dcterms:created>
  <dcterms:modified xsi:type="dcterms:W3CDTF">2026-06-08T12:51:09Z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0x01010045C1425ABD35F74CA00541DC729FAB77</vt:lpwstr>
  </property>
  <property fmtid="{D5CDD505-2E9C-101B-9397-08002B2CF9AE}" pid="3" name="MediaServiceImageTags">
    <vt:lpwstr/>
  </property>
</Properties>
</file>