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Pesthy_Zsuzsanna\Desktop\ESG\"/>
    </mc:Choice>
  </mc:AlternateContent>
  <bookViews>
    <workbookView xWindow="0" yWindow="0" windowWidth="38400" windowHeight="18110" tabRatio="500" firstSheet="2" activeTab="2"/>
  </bookViews>
  <sheets>
    <sheet name="Útmutató" sheetId="1" r:id="rId1"/>
    <sheet name="Sablon" sheetId="2" r:id="rId2"/>
    <sheet name="Példa" sheetId="3" r:id="rId3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F7" i="3" l="1"/>
  <c r="G7" i="3" s="1"/>
  <c r="F6" i="3"/>
  <c r="G6" i="3" s="1"/>
  <c r="F5" i="3"/>
  <c r="G5" i="3" s="1"/>
  <c r="F4" i="3"/>
  <c r="G4" i="3" s="1"/>
  <c r="F3" i="3"/>
  <c r="G3" i="3" s="1"/>
  <c r="F23" i="2"/>
  <c r="G23" i="2" s="1"/>
  <c r="F22" i="2"/>
  <c r="G22" i="2" s="1"/>
  <c r="F21" i="2"/>
  <c r="G21" i="2" s="1"/>
  <c r="F20" i="2"/>
  <c r="G20" i="2" s="1"/>
  <c r="F19" i="2"/>
  <c r="G19" i="2" s="1"/>
  <c r="F18" i="2"/>
  <c r="G18" i="2" s="1"/>
  <c r="F17" i="2"/>
  <c r="G17" i="2" s="1"/>
  <c r="F16" i="2"/>
  <c r="G16" i="2" s="1"/>
  <c r="F15" i="2"/>
  <c r="G15" i="2" s="1"/>
  <c r="F14" i="2"/>
  <c r="G14" i="2" s="1"/>
  <c r="F13" i="2"/>
  <c r="G13" i="2" s="1"/>
  <c r="F12" i="2"/>
  <c r="G12" i="2" s="1"/>
  <c r="F11" i="2"/>
  <c r="G11" i="2" s="1"/>
  <c r="F10" i="2"/>
  <c r="G10" i="2" s="1"/>
  <c r="F9" i="2"/>
  <c r="G9" i="2" s="1"/>
  <c r="F8" i="2"/>
  <c r="G8" i="2" s="1"/>
  <c r="F7" i="2"/>
  <c r="G7" i="2" s="1"/>
  <c r="F6" i="2"/>
  <c r="G6" i="2" s="1"/>
  <c r="F5" i="2"/>
  <c r="G5" i="2" s="1"/>
  <c r="F4" i="2"/>
  <c r="G4" i="2" s="1"/>
</calcChain>
</file>

<file path=xl/sharedStrings.xml><?xml version="1.0" encoding="utf-8"?>
<sst xmlns="http://schemas.openxmlformats.org/spreadsheetml/2006/main" count="93" uniqueCount="79">
  <si>
    <t>04. Kockázatelemzés</t>
  </si>
  <si>
    <t>ESG Eszköztár — Útmutató a sablon használatához</t>
  </si>
  <si>
    <t>Cél</t>
  </si>
  <si>
    <t>A vállalkozást érintő ESG-kockázatok (környezeti, társadalmi, irányítási) strukturált regiszterének felépítése. A sablon minden kockázathoz bekövetkezési valószínűséget (1–5) és hatás-súlyosságot (1–5) rendel, az összesített kockázati szint pedig automatikusan számolódik (valószínűség × hatás). A regiszter rögzíti a megelőző és reagáló intézkedéseket, a felelőst és a határidőt.</t>
  </si>
  <si>
    <t>Szükséges bemenetek</t>
  </si>
  <si>
    <t>A lényeges ESG-témák listája (03. eszköz kimenete), a GAP-analízisben azonosított hiányterületek (02. eszköz kimenete), valamint a saját működés és az értéklánc ismerete.</t>
  </si>
  <si>
    <t>Várható kimenet</t>
  </si>
  <si>
    <t>Priorizált kockázati regiszter, amely közvetlen bemenete a célmeghatározásnak és a stratégiának.</t>
  </si>
  <si>
    <t>Kitöltési lépések</t>
  </si>
  <si>
    <t>1.</t>
  </si>
  <si>
    <t>Azonosítsd a lényeges ESG-kockázatokat — érdemes a lényegességi tábla „Lényeges” minősítésű témáiból indulni.</t>
  </si>
  <si>
    <t>2.</t>
  </si>
  <si>
    <t>Minden kockázathoz rendelj típust (E, S vagy G), valószínűséget (1–5) és hatás-súlyosságot (1–5).</t>
  </si>
  <si>
    <t>3.</t>
  </si>
  <si>
    <t>Az „Összesített kockázati szint” (szorzat) és a kockázati kategória automatikusan adódik.</t>
  </si>
  <si>
    <t>4.</t>
  </si>
  <si>
    <t>Definiáld a megelőző (preventív) és a reagáló (korrektív) intézkedéseket.</t>
  </si>
  <si>
    <t>5.</t>
  </si>
  <si>
    <t>Jelöld meg a felelőst és a határidőt.</t>
  </si>
  <si>
    <t>Megjegyzés</t>
  </si>
  <si>
    <t>A szorzatos kockázati mátrix egy egyszerű, bevált közelítés. Az ESG törvény hatálya alá tartozó vállalkozások esetén a részletes kockázatkezelési szabályzat, a súlyozási módszertan és a folyamatos monitoring rendszer kialakítása szakmai támogatást igényel.</t>
  </si>
  <si>
    <t>Színjelmagyarázat</t>
  </si>
  <si>
    <t>Sötétkék fejléc</t>
  </si>
  <si>
    <t>A sablon fix szerkezete — ne módosítsd.</t>
  </si>
  <si>
    <t>Sárga cella</t>
  </si>
  <si>
    <t>Kitöltendő input mező.</t>
  </si>
  <si>
    <t>Szürke cella</t>
  </si>
  <si>
    <t>Automatikusan számított érték — ne írd felül.</t>
  </si>
  <si>
    <t>Kockázatkezelési rendszer és kockázati regiszter</t>
  </si>
  <si>
    <t>Sorszám</t>
  </si>
  <si>
    <t>Kockázat megnevezése</t>
  </si>
  <si>
    <t>Típus (E/S/G)</t>
  </si>
  <si>
    <t>Bekövetkezési valószínűség (1–5)</t>
  </si>
  <si>
    <t>Hatás súlyossága (1–5)</t>
  </si>
  <si>
    <t>Összesített kockázati szint</t>
  </si>
  <si>
    <t>Kockázati kategória</t>
  </si>
  <si>
    <t>Megelőző intézkedés</t>
  </si>
  <si>
    <t>Reagáló intézkedés</t>
  </si>
  <si>
    <t>Felelős</t>
  </si>
  <si>
    <t>Határidő</t>
  </si>
  <si>
    <t>Folyamatos sorszám</t>
  </si>
  <si>
    <t>A kockázat rövid, egyértelmű leírása</t>
  </si>
  <si>
    <t>E — környezeti, 
S — társadalmi, 
G — irányítási</t>
  </si>
  <si>
    <t>1 = nagyon alacsony, 
2 = alacsony, 
3 = közepes, 
4 = magas, 
5 = nagyon magas</t>
  </si>
  <si>
    <t>1 = elhanyagolható, 
2 = enyhe, 
3 = közepes, 
4 = súlyos, 
5 = kritikus</t>
  </si>
  <si>
    <t>Automatikus: valószínűség × hatás (1–25)</t>
  </si>
  <si>
    <t>Automatikus:
Alacsony / Közepes / Magas / Kritikus</t>
  </si>
  <si>
    <t>Intézkedések a kockázat kialakulásának megelőzésére</t>
  </si>
  <si>
    <t>Intézkedések a kockázat bekövetkezése esetén</t>
  </si>
  <si>
    <t>A kockázat kezeléséért felelős személy vagy pozíció</t>
  </si>
  <si>
    <t>A megelőző intézkedés végrehajtásának vagy felülvizsgálatának határideje (ÉÉÉÉ.HH.NN)</t>
  </si>
  <si>
    <t>Kitöltött példa</t>
  </si>
  <si>
    <t>Hulladék nem megfelelő szelektálása az üzemben</t>
  </si>
  <si>
    <t>E</t>
  </si>
  <si>
    <t>Dolgozói oktatás; szelektív gyűjtőpontok egyértelmű jelölése; havi belső audit.</t>
  </si>
  <si>
    <t>Utólagos szétválogatás; beszállító értesítése; hatósági bejelentés szükség esetén.</t>
  </si>
  <si>
    <t>Környezetvédelmi megbízott</t>
  </si>
  <si>
    <t>2026.12.31</t>
  </si>
  <si>
    <t>Kulcskompetenciás munkavállalók elvándorlása</t>
  </si>
  <si>
    <t>S</t>
  </si>
  <si>
    <t>Versenyképes bérrendezés; képzési és karrierút-tervezés; rendszeres visszajelző beszélgetések.</t>
  </si>
  <si>
    <t>Belső áthelyezés; gyorsított felvételi eljárás; tudásmegosztás dokumentálása.</t>
  </si>
  <si>
    <t>HR vezető</t>
  </si>
  <si>
    <t>2026.06.30</t>
  </si>
  <si>
    <t>Adatkezelési incidens (GDPR sértés)</t>
  </si>
  <si>
    <t>G</t>
  </si>
  <si>
    <t>IT biztonsági politika; rendszeres backup; munkavállalói tudatosítás; hozzáférés-kezelés.</t>
  </si>
  <si>
    <t>Incidenskezelési protokoll indítása; NAIH-bejelentés; érintettek tájékoztatása.</t>
  </si>
  <si>
    <t>IT vezető + Adatvédelmi tisztviselő</t>
  </si>
  <si>
    <t>2026.03.31</t>
  </si>
  <si>
    <t>Beszállítói ESG-nemmegfelelőség (munkaügyi)</t>
  </si>
  <si>
    <t>Beszállítói kódex bevezetése; ESG-záradék a szerződésekben; előminősítés.</t>
  </si>
  <si>
    <t>Beszállítói audit; javítási terv; szerződés felbontása súlyos esetben.</t>
  </si>
  <si>
    <t>Beszerzési vezető</t>
  </si>
  <si>
    <t>2026.09.30</t>
  </si>
  <si>
    <t>Korrupciós kockázat közbeszerzési eljárásban</t>
  </si>
  <si>
    <t>Etikai kódex; bejelentővédelem; kétszintű jóváhagyás; beszerzési audit.</t>
  </si>
  <si>
    <t>Belső vizsgálat; fegyelmi eljárás; hatósági együttműködés.</t>
  </si>
  <si>
    <t>Compliance felelős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</si>
</sst>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1"/>
    </font>
    <font>
      <b/>
      <sz val="20"/>
      <color rgb="FF1F3864"/>
      <name val="Arial"/>
      <family val="2"/>
      <charset val="238"/>
    </font>
    <font>
      <i/>
      <sz val="11"/>
      <color rgb="FF595959"/>
      <name val="Arial"/>
      <family val="2"/>
      <charset val="238"/>
    </font>
    <font>
      <b/>
      <sz val="12"/>
      <color rgb="FF1F3864"/>
      <name val="Arial"/>
      <family val="2"/>
      <charset val="238"/>
    </font>
    <font>
      <sz val="11"/>
      <color rgb="FF000000"/>
      <name val="Arial"/>
      <family val="2"/>
      <charset val="238"/>
    </font>
    <font>
      <i/>
      <sz val="10"/>
      <color rgb="FF595959"/>
      <name val="Arial"/>
      <family val="2"/>
      <charset val="238"/>
    </font>
    <font>
      <b/>
      <sz val="11"/>
      <color rgb="FFFFFFFF"/>
      <name val="Arial"/>
      <family val="2"/>
      <charset val="238"/>
    </font>
    <font>
      <b/>
      <sz val="16"/>
      <color rgb="FF1F3864"/>
      <name val="Arial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rgb="FF1F3864"/>
        <bgColor rgb="FF333333"/>
      </patternFill>
    </fill>
    <fill>
      <patternFill patternType="solid">
        <fgColor rgb="FFFFF2CC"/>
        <bgColor rgb="FFFFF8E7"/>
      </patternFill>
    </fill>
    <fill>
      <patternFill patternType="solid">
        <fgColor rgb="FFE7E6E6"/>
        <bgColor rgb="FFD9E2F3"/>
      </patternFill>
    </fill>
    <fill>
      <patternFill patternType="solid">
        <fgColor rgb="FFD9E2F3"/>
        <bgColor rgb="FFE7E6E6"/>
      </patternFill>
    </fill>
    <fill>
      <patternFill patternType="solid">
        <fgColor rgb="FFFFF8E7"/>
        <bgColor rgb="FFFFFFFF"/>
      </patternFill>
    </fill>
  </fills>
  <borders count="3">
    <border>
      <left/>
      <right/>
      <top/>
      <bottom/>
      <diagonal/>
    </border>
    <border>
      <left/>
      <right/>
      <top/>
      <bottom style="medium">
        <color rgb="FF1F3864"/>
      </bottom>
      <diagonal/>
    </border>
    <border>
      <left style="thin">
        <color rgb="FFA6A6A6"/>
      </left>
      <right style="thin">
        <color rgb="FFA6A6A6"/>
      </right>
      <top style="thin">
        <color rgb="FFA6A6A6"/>
      </top>
      <bottom style="thin">
        <color rgb="FFA6A6A6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3" fillId="0" borderId="0" xfId="0" applyFont="1" applyAlignment="1">
      <alignment vertical="top"/>
    </xf>
    <xf numFmtId="0" fontId="4" fillId="0" borderId="0" xfId="0" applyFont="1" applyAlignment="1">
      <alignment vertical="top" wrapText="1"/>
    </xf>
    <xf numFmtId="0" fontId="4" fillId="0" borderId="0" xfId="0" applyFont="1" applyAlignment="1">
      <alignment horizontal="right" vertical="top"/>
    </xf>
    <xf numFmtId="0" fontId="5" fillId="0" borderId="0" xfId="0" applyFont="1" applyAlignment="1">
      <alignment vertical="top" wrapText="1"/>
    </xf>
    <xf numFmtId="0" fontId="3" fillId="0" borderId="0" xfId="0" applyFont="1"/>
    <xf numFmtId="0" fontId="6" fillId="2" borderId="2" xfId="0" applyFont="1" applyFill="1" applyBorder="1" applyAlignment="1">
      <alignment horizontal="center" vertical="center"/>
    </xf>
    <xf numFmtId="0" fontId="4" fillId="0" borderId="0" xfId="0" applyFont="1" applyAlignment="1">
      <alignment vertical="center" wrapText="1"/>
    </xf>
    <xf numFmtId="0" fontId="4" fillId="3" borderId="2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left" vertical="top" wrapText="1"/>
    </xf>
    <xf numFmtId="0" fontId="4" fillId="3" borderId="2" xfId="0" applyFont="1" applyFill="1" applyBorder="1" applyAlignment="1">
      <alignment horizontal="center" vertical="center" wrapText="1"/>
    </xf>
    <xf numFmtId="0" fontId="4" fillId="6" borderId="2" xfId="0" applyFont="1" applyFill="1" applyBorder="1" applyAlignment="1">
      <alignment horizontal="left" vertical="top" wrapText="1"/>
    </xf>
    <xf numFmtId="0" fontId="4" fillId="6" borderId="2" xfId="0" applyFont="1" applyFill="1" applyBorder="1" applyAlignment="1">
      <alignment horizontal="center" vertical="center" wrapText="1"/>
    </xf>
    <xf numFmtId="0" fontId="5" fillId="5" borderId="2" xfId="0" applyFont="1" applyFill="1" applyBorder="1" applyAlignment="1">
      <alignment horizontal="center" vertical="top" wrapText="1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7" fillId="0" borderId="0" xfId="0" applyFont="1" applyAlignment="1">
      <alignment vertical="center"/>
    </xf>
  </cellXfs>
  <cellStyles count="1">
    <cellStyle name="Normál" xfId="0" builtinId="0"/>
  </cellStyles>
  <dxfs count="9">
    <dxf>
      <font>
        <b/>
        <sz val="11"/>
        <color rgb="FF006100"/>
        <name val="Arial"/>
      </font>
      <fill>
        <patternFill>
          <bgColor rgb="FFC6EFCE"/>
        </patternFill>
      </fill>
    </dxf>
    <dxf>
      <font>
        <b/>
        <sz val="11"/>
        <color rgb="FF7F6000"/>
        <name val="Arial"/>
      </font>
      <fill>
        <patternFill>
          <bgColor rgb="FFFFEB9C"/>
        </patternFill>
      </fill>
    </dxf>
    <dxf>
      <font>
        <b/>
        <sz val="11"/>
        <color rgb="FF9C5700"/>
        <name val="Arial"/>
      </font>
      <fill>
        <patternFill>
          <bgColor rgb="FFFCD5B4"/>
        </patternFill>
      </fill>
    </dxf>
    <dxf>
      <font>
        <b/>
        <sz val="11"/>
        <color rgb="FF9C0006"/>
        <name val="Arial"/>
      </font>
      <fill>
        <patternFill>
          <bgColor rgb="FFE6B8B7"/>
        </patternFill>
      </fill>
    </dxf>
    <dxf>
      <font>
        <b/>
        <sz val="11"/>
        <color rgb="FF9C0006"/>
        <name val="Arial"/>
      </font>
      <fill>
        <patternFill>
          <bgColor rgb="FFE6B8B7"/>
        </patternFill>
      </fill>
    </dxf>
    <dxf>
      <font>
        <b/>
        <sz val="11"/>
        <color rgb="FF006100"/>
        <name val="Arial"/>
      </font>
      <fill>
        <patternFill>
          <bgColor rgb="FFC6EFCE"/>
        </patternFill>
      </fill>
    </dxf>
    <dxf>
      <font>
        <b/>
        <sz val="11"/>
        <color rgb="FF7F6000"/>
        <name val="Arial"/>
      </font>
      <fill>
        <patternFill>
          <bgColor rgb="FFFFEB9C"/>
        </patternFill>
      </fill>
    </dxf>
    <dxf>
      <font>
        <b/>
        <sz val="11"/>
        <color rgb="FF9C5700"/>
        <name val="Arial"/>
      </font>
      <fill>
        <patternFill>
          <bgColor rgb="FFFCD5B4"/>
        </patternFill>
      </fill>
    </dxf>
    <dxf>
      <font>
        <b/>
        <sz val="11"/>
        <color rgb="FF9C0006"/>
        <name val="Arial"/>
      </font>
      <fill>
        <patternFill>
          <bgColor rgb="FFE6B8B7"/>
        </patternFill>
      </fill>
    </dxf>
  </dxfs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9C0006"/>
      <rgbColor rgb="FF006100"/>
      <rgbColor rgb="FF000080"/>
      <rgbColor rgb="FF7F6000"/>
      <rgbColor rgb="FF800080"/>
      <rgbColor rgb="FF008080"/>
      <rgbColor rgb="FFE6B8B7"/>
      <rgbColor rgb="FF808080"/>
      <rgbColor rgb="FF9999FF"/>
      <rgbColor rgb="FF993366"/>
      <rgbColor rgb="FFFFF2CC"/>
      <rgbColor rgb="FFE7E6E6"/>
      <rgbColor rgb="FF660066"/>
      <rgbColor rgb="FFFF8080"/>
      <rgbColor rgb="FF0066CC"/>
      <rgbColor rgb="FFD9E2F3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FFF8E7"/>
      <rgbColor rgb="FFC6EFCE"/>
      <rgbColor rgb="FFFFEB9C"/>
      <rgbColor rgb="FF99CCFF"/>
      <rgbColor rgb="FFFF99CC"/>
      <rgbColor rgb="FFCC99FF"/>
      <rgbColor rgb="FFFCD5B4"/>
      <rgbColor rgb="FF3366FF"/>
      <rgbColor rgb="FF33CCCC"/>
      <rgbColor rgb="FF99CC00"/>
      <rgbColor rgb="FFFFCC00"/>
      <rgbColor rgb="FFFF9900"/>
      <rgbColor rgb="FFFF6600"/>
      <rgbColor rgb="FF595959"/>
      <rgbColor rgb="FFA6A6A6"/>
      <rgbColor rgb="FF1F3864"/>
      <rgbColor rgb="FF339966"/>
      <rgbColor rgb="FF003300"/>
      <rgbColor rgb="FF333300"/>
      <rgbColor rgb="FF9C57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C25"/>
  <sheetViews>
    <sheetView showGridLines="0" topLeftCell="A16" zoomScaleNormal="100" workbookViewId="0">
      <selection activeCell="C19" sqref="C19"/>
    </sheetView>
  </sheetViews>
  <sheetFormatPr defaultColWidth="8.7265625" defaultRowHeight="14.5" x14ac:dyDescent="0.35"/>
  <cols>
    <col min="1" max="1" width="3" customWidth="1"/>
    <col min="2" max="2" width="30" customWidth="1"/>
    <col min="3" max="3" width="65" customWidth="1"/>
    <col min="4" max="4" width="3" customWidth="1"/>
  </cols>
  <sheetData>
    <row r="2" spans="2:3" ht="31.5" customHeight="1" x14ac:dyDescent="0.35">
      <c r="B2" s="18" t="s">
        <v>0</v>
      </c>
      <c r="C2" s="18"/>
    </row>
    <row r="3" spans="2:3" ht="19.5" customHeight="1" x14ac:dyDescent="0.35">
      <c r="B3" s="19" t="s">
        <v>1</v>
      </c>
      <c r="C3" s="19"/>
    </row>
    <row r="4" spans="2:3" ht="6" customHeight="1" x14ac:dyDescent="0.35">
      <c r="B4" s="1"/>
      <c r="C4" s="1"/>
    </row>
    <row r="6" spans="2:3" ht="84" x14ac:dyDescent="0.35">
      <c r="B6" s="2" t="s">
        <v>2</v>
      </c>
      <c r="C6" s="3" t="s">
        <v>3</v>
      </c>
    </row>
    <row r="8" spans="2:3" ht="31.5" customHeight="1" x14ac:dyDescent="0.35">
      <c r="B8" s="2" t="s">
        <v>4</v>
      </c>
      <c r="C8" s="3" t="s">
        <v>5</v>
      </c>
    </row>
    <row r="10" spans="2:3" ht="31.5" customHeight="1" x14ac:dyDescent="0.35">
      <c r="B10" s="2" t="s">
        <v>6</v>
      </c>
      <c r="C10" s="3" t="s">
        <v>7</v>
      </c>
    </row>
    <row r="12" spans="2:3" ht="15.5" x14ac:dyDescent="0.35">
      <c r="B12" s="2" t="s">
        <v>8</v>
      </c>
    </row>
    <row r="13" spans="2:3" ht="30" customHeight="1" x14ac:dyDescent="0.35">
      <c r="B13" s="4" t="s">
        <v>9</v>
      </c>
      <c r="C13" s="3" t="s">
        <v>10</v>
      </c>
    </row>
    <row r="14" spans="2:3" ht="30" customHeight="1" x14ac:dyDescent="0.35">
      <c r="B14" s="4" t="s">
        <v>11</v>
      </c>
      <c r="C14" s="3" t="s">
        <v>12</v>
      </c>
    </row>
    <row r="15" spans="2:3" ht="28" x14ac:dyDescent="0.35">
      <c r="B15" s="4" t="s">
        <v>13</v>
      </c>
      <c r="C15" s="3" t="s">
        <v>14</v>
      </c>
    </row>
    <row r="16" spans="2:3" ht="18" customHeight="1" x14ac:dyDescent="0.35">
      <c r="B16" s="4" t="s">
        <v>15</v>
      </c>
      <c r="C16" s="3" t="s">
        <v>16</v>
      </c>
    </row>
    <row r="17" spans="2:3" ht="18" customHeight="1" x14ac:dyDescent="0.35">
      <c r="B17" s="4" t="s">
        <v>17</v>
      </c>
      <c r="C17" s="3" t="s">
        <v>18</v>
      </c>
    </row>
    <row r="19" spans="2:3" ht="52" x14ac:dyDescent="0.35">
      <c r="B19" s="2" t="s">
        <v>19</v>
      </c>
      <c r="C19" s="5" t="s">
        <v>20</v>
      </c>
    </row>
    <row r="22" spans="2:3" ht="15.5" x14ac:dyDescent="0.35">
      <c r="B22" s="6" t="s">
        <v>21</v>
      </c>
    </row>
    <row r="23" spans="2:3" ht="21.75" customHeight="1" x14ac:dyDescent="0.35">
      <c r="B23" s="7" t="s">
        <v>22</v>
      </c>
      <c r="C23" s="8" t="s">
        <v>23</v>
      </c>
    </row>
    <row r="24" spans="2:3" ht="21.75" customHeight="1" x14ac:dyDescent="0.35">
      <c r="B24" s="9" t="s">
        <v>24</v>
      </c>
      <c r="C24" s="8" t="s">
        <v>25</v>
      </c>
    </row>
    <row r="25" spans="2:3" ht="21.75" customHeight="1" x14ac:dyDescent="0.35">
      <c r="B25" s="10" t="s">
        <v>26</v>
      </c>
      <c r="C25" s="8" t="s">
        <v>27</v>
      </c>
    </row>
  </sheetData>
  <mergeCells count="2">
    <mergeCell ref="B2:C2"/>
    <mergeCell ref="B3:C3"/>
  </mergeCells>
  <pageMargins left="0.75" right="0.75" top="1" bottom="1" header="0.511811023622047" footer="0.511811023622047"/>
  <pageSetup paperSize="9" orientation="portrait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3"/>
  <sheetViews>
    <sheetView zoomScaleNormal="100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A4" sqref="A4"/>
    </sheetView>
  </sheetViews>
  <sheetFormatPr defaultColWidth="8.7265625" defaultRowHeight="14.5" x14ac:dyDescent="0.35"/>
  <cols>
    <col min="1" max="1" width="12.81640625" customWidth="1"/>
    <col min="2" max="2" width="32" customWidth="1"/>
    <col min="3" max="3" width="16.26953125" customWidth="1"/>
    <col min="4" max="4" width="20.54296875" customWidth="1"/>
    <col min="5" max="5" width="23.26953125" customWidth="1"/>
    <col min="6" max="6" width="16" customWidth="1"/>
    <col min="7" max="7" width="18" customWidth="1"/>
    <col min="8" max="9" width="28" customWidth="1"/>
    <col min="10" max="10" width="20" customWidth="1"/>
    <col min="11" max="11" width="22" customWidth="1"/>
  </cols>
  <sheetData>
    <row r="1" spans="1:11" ht="27.75" customHeight="1" x14ac:dyDescent="0.35">
      <c r="A1" s="20" t="s">
        <v>28</v>
      </c>
      <c r="B1" s="20"/>
      <c r="C1" s="20"/>
      <c r="D1" s="20"/>
      <c r="E1" s="20"/>
      <c r="F1" s="20"/>
      <c r="G1" s="20"/>
      <c r="H1" s="20"/>
      <c r="I1" s="20"/>
      <c r="J1" s="20"/>
      <c r="K1" s="20"/>
    </row>
    <row r="2" spans="1:11" ht="34.9" customHeight="1" x14ac:dyDescent="0.35">
      <c r="A2" s="11" t="s">
        <v>29</v>
      </c>
      <c r="B2" s="11" t="s">
        <v>30</v>
      </c>
      <c r="C2" s="11" t="s">
        <v>31</v>
      </c>
      <c r="D2" s="11" t="s">
        <v>32</v>
      </c>
      <c r="E2" s="11" t="s">
        <v>33</v>
      </c>
      <c r="F2" s="11" t="s">
        <v>34</v>
      </c>
      <c r="G2" s="11" t="s">
        <v>35</v>
      </c>
      <c r="H2" s="11" t="s">
        <v>36</v>
      </c>
      <c r="I2" s="11" t="s">
        <v>37</v>
      </c>
      <c r="J2" s="11" t="s">
        <v>38</v>
      </c>
      <c r="K2" s="11" t="s">
        <v>39</v>
      </c>
    </row>
    <row r="3" spans="1:11" ht="65" x14ac:dyDescent="0.35">
      <c r="A3" s="17" t="s">
        <v>40</v>
      </c>
      <c r="B3" s="17" t="s">
        <v>41</v>
      </c>
      <c r="C3" s="17" t="s">
        <v>42</v>
      </c>
      <c r="D3" s="17" t="s">
        <v>43</v>
      </c>
      <c r="E3" s="17" t="s">
        <v>44</v>
      </c>
      <c r="F3" s="17" t="s">
        <v>45</v>
      </c>
      <c r="G3" s="17" t="s">
        <v>46</v>
      </c>
      <c r="H3" s="17" t="s">
        <v>47</v>
      </c>
      <c r="I3" s="17" t="s">
        <v>48</v>
      </c>
      <c r="J3" s="17" t="s">
        <v>49</v>
      </c>
      <c r="K3" s="17" t="s">
        <v>50</v>
      </c>
    </row>
    <row r="4" spans="1:11" ht="48" customHeight="1" x14ac:dyDescent="0.35">
      <c r="A4" s="12">
        <v>1</v>
      </c>
      <c r="B4" s="13"/>
      <c r="C4" s="14"/>
      <c r="D4" s="14"/>
      <c r="E4" s="14"/>
      <c r="F4" s="12" t="str">
        <f t="shared" ref="F4:F23" si="0">IF(AND(ISNUMBER(D4),ISNUMBER(E4)),D4*E4,"")</f>
        <v/>
      </c>
      <c r="G4" s="12" t="str">
        <f t="shared" ref="G4:G23" si="1">IF(ISNUMBER(F4),IF(F4&gt;=15,"Kritikus",IF(F4&gt;=9,"Magas",IF(F4&gt;=4,"Közepes","Alacsony"))),"")</f>
        <v/>
      </c>
      <c r="H4" s="13"/>
      <c r="I4" s="13"/>
      <c r="J4" s="13"/>
      <c r="K4" s="13"/>
    </row>
    <row r="5" spans="1:11" ht="48" customHeight="1" x14ac:dyDescent="0.35">
      <c r="A5" s="12">
        <v>2</v>
      </c>
      <c r="B5" s="13"/>
      <c r="C5" s="14"/>
      <c r="D5" s="14"/>
      <c r="E5" s="14"/>
      <c r="F5" s="12" t="str">
        <f t="shared" si="0"/>
        <v/>
      </c>
      <c r="G5" s="12" t="str">
        <f t="shared" si="1"/>
        <v/>
      </c>
      <c r="H5" s="13"/>
      <c r="I5" s="13"/>
      <c r="J5" s="13"/>
      <c r="K5" s="13"/>
    </row>
    <row r="6" spans="1:11" ht="48" customHeight="1" x14ac:dyDescent="0.35">
      <c r="A6" s="12">
        <v>3</v>
      </c>
      <c r="B6" s="13"/>
      <c r="C6" s="14"/>
      <c r="D6" s="14"/>
      <c r="E6" s="14"/>
      <c r="F6" s="12" t="str">
        <f t="shared" si="0"/>
        <v/>
      </c>
      <c r="G6" s="12" t="str">
        <f t="shared" si="1"/>
        <v/>
      </c>
      <c r="H6" s="13"/>
      <c r="I6" s="13"/>
      <c r="J6" s="13"/>
      <c r="K6" s="13"/>
    </row>
    <row r="7" spans="1:11" ht="48" customHeight="1" x14ac:dyDescent="0.35">
      <c r="A7" s="12">
        <v>4</v>
      </c>
      <c r="B7" s="13"/>
      <c r="C7" s="14"/>
      <c r="D7" s="14"/>
      <c r="E7" s="14"/>
      <c r="F7" s="12" t="str">
        <f t="shared" si="0"/>
        <v/>
      </c>
      <c r="G7" s="12" t="str">
        <f t="shared" si="1"/>
        <v/>
      </c>
      <c r="H7" s="13"/>
      <c r="I7" s="13"/>
      <c r="J7" s="13"/>
      <c r="K7" s="13"/>
    </row>
    <row r="8" spans="1:11" ht="48" customHeight="1" x14ac:dyDescent="0.35">
      <c r="A8" s="12">
        <v>5</v>
      </c>
      <c r="B8" s="13"/>
      <c r="C8" s="14"/>
      <c r="D8" s="14"/>
      <c r="E8" s="14"/>
      <c r="F8" s="12" t="str">
        <f t="shared" si="0"/>
        <v/>
      </c>
      <c r="G8" s="12" t="str">
        <f t="shared" si="1"/>
        <v/>
      </c>
      <c r="H8" s="13"/>
      <c r="I8" s="13"/>
      <c r="J8" s="13"/>
      <c r="K8" s="13"/>
    </row>
    <row r="9" spans="1:11" ht="48" customHeight="1" x14ac:dyDescent="0.35">
      <c r="A9" s="12">
        <v>6</v>
      </c>
      <c r="B9" s="13"/>
      <c r="C9" s="14"/>
      <c r="D9" s="14"/>
      <c r="E9" s="14"/>
      <c r="F9" s="12" t="str">
        <f t="shared" si="0"/>
        <v/>
      </c>
      <c r="G9" s="12" t="str">
        <f t="shared" si="1"/>
        <v/>
      </c>
      <c r="H9" s="13"/>
      <c r="I9" s="13"/>
      <c r="J9" s="13"/>
      <c r="K9" s="13"/>
    </row>
    <row r="10" spans="1:11" ht="48" customHeight="1" x14ac:dyDescent="0.35">
      <c r="A10" s="12">
        <v>7</v>
      </c>
      <c r="B10" s="13"/>
      <c r="C10" s="14"/>
      <c r="D10" s="14"/>
      <c r="E10" s="14"/>
      <c r="F10" s="12" t="str">
        <f t="shared" si="0"/>
        <v/>
      </c>
      <c r="G10" s="12" t="str">
        <f t="shared" si="1"/>
        <v/>
      </c>
      <c r="H10" s="13"/>
      <c r="I10" s="13"/>
      <c r="J10" s="13"/>
      <c r="K10" s="13"/>
    </row>
    <row r="11" spans="1:11" ht="48" customHeight="1" x14ac:dyDescent="0.35">
      <c r="A11" s="12">
        <v>8</v>
      </c>
      <c r="B11" s="13"/>
      <c r="C11" s="14"/>
      <c r="D11" s="14"/>
      <c r="E11" s="14"/>
      <c r="F11" s="12" t="str">
        <f t="shared" si="0"/>
        <v/>
      </c>
      <c r="G11" s="12" t="str">
        <f t="shared" si="1"/>
        <v/>
      </c>
      <c r="H11" s="13"/>
      <c r="I11" s="13"/>
      <c r="J11" s="13"/>
      <c r="K11" s="13"/>
    </row>
    <row r="12" spans="1:11" ht="48" customHeight="1" x14ac:dyDescent="0.35">
      <c r="A12" s="12">
        <v>9</v>
      </c>
      <c r="B12" s="13"/>
      <c r="C12" s="14"/>
      <c r="D12" s="14"/>
      <c r="E12" s="14"/>
      <c r="F12" s="12" t="str">
        <f t="shared" si="0"/>
        <v/>
      </c>
      <c r="G12" s="12" t="str">
        <f t="shared" si="1"/>
        <v/>
      </c>
      <c r="H12" s="13"/>
      <c r="I12" s="13"/>
      <c r="J12" s="13"/>
      <c r="K12" s="13"/>
    </row>
    <row r="13" spans="1:11" ht="48" customHeight="1" x14ac:dyDescent="0.35">
      <c r="A13" s="12">
        <v>10</v>
      </c>
      <c r="B13" s="13"/>
      <c r="C13" s="14"/>
      <c r="D13" s="14"/>
      <c r="E13" s="14"/>
      <c r="F13" s="12" t="str">
        <f t="shared" si="0"/>
        <v/>
      </c>
      <c r="G13" s="12" t="str">
        <f t="shared" si="1"/>
        <v/>
      </c>
      <c r="H13" s="13"/>
      <c r="I13" s="13"/>
      <c r="J13" s="13"/>
      <c r="K13" s="13"/>
    </row>
    <row r="14" spans="1:11" ht="48" customHeight="1" x14ac:dyDescent="0.35">
      <c r="A14" s="12">
        <v>11</v>
      </c>
      <c r="B14" s="13"/>
      <c r="C14" s="14"/>
      <c r="D14" s="14"/>
      <c r="E14" s="14"/>
      <c r="F14" s="12" t="str">
        <f t="shared" si="0"/>
        <v/>
      </c>
      <c r="G14" s="12" t="str">
        <f t="shared" si="1"/>
        <v/>
      </c>
      <c r="H14" s="13"/>
      <c r="I14" s="13"/>
      <c r="J14" s="13"/>
      <c r="K14" s="13"/>
    </row>
    <row r="15" spans="1:11" ht="48" customHeight="1" x14ac:dyDescent="0.35">
      <c r="A15" s="12">
        <v>12</v>
      </c>
      <c r="B15" s="13"/>
      <c r="C15" s="14"/>
      <c r="D15" s="14"/>
      <c r="E15" s="14"/>
      <c r="F15" s="12" t="str">
        <f t="shared" si="0"/>
        <v/>
      </c>
      <c r="G15" s="12" t="str">
        <f t="shared" si="1"/>
        <v/>
      </c>
      <c r="H15" s="13"/>
      <c r="I15" s="13"/>
      <c r="J15" s="13"/>
      <c r="K15" s="13"/>
    </row>
    <row r="16" spans="1:11" ht="48" customHeight="1" x14ac:dyDescent="0.35">
      <c r="A16" s="12">
        <v>13</v>
      </c>
      <c r="B16" s="13"/>
      <c r="C16" s="14"/>
      <c r="D16" s="14"/>
      <c r="E16" s="14"/>
      <c r="F16" s="12" t="str">
        <f t="shared" si="0"/>
        <v/>
      </c>
      <c r="G16" s="12" t="str">
        <f t="shared" si="1"/>
        <v/>
      </c>
      <c r="H16" s="13"/>
      <c r="I16" s="13"/>
      <c r="J16" s="13"/>
      <c r="K16" s="13"/>
    </row>
    <row r="17" spans="1:11" ht="48" customHeight="1" x14ac:dyDescent="0.35">
      <c r="A17" s="12">
        <v>14</v>
      </c>
      <c r="B17" s="13"/>
      <c r="C17" s="14"/>
      <c r="D17" s="14"/>
      <c r="E17" s="14"/>
      <c r="F17" s="12" t="str">
        <f t="shared" si="0"/>
        <v/>
      </c>
      <c r="G17" s="12" t="str">
        <f t="shared" si="1"/>
        <v/>
      </c>
      <c r="H17" s="13"/>
      <c r="I17" s="13"/>
      <c r="J17" s="13"/>
      <c r="K17" s="13"/>
    </row>
    <row r="18" spans="1:11" ht="48" customHeight="1" x14ac:dyDescent="0.35">
      <c r="A18" s="12">
        <v>15</v>
      </c>
      <c r="B18" s="13"/>
      <c r="C18" s="14"/>
      <c r="D18" s="14"/>
      <c r="E18" s="14"/>
      <c r="F18" s="12" t="str">
        <f t="shared" si="0"/>
        <v/>
      </c>
      <c r="G18" s="12" t="str">
        <f t="shared" si="1"/>
        <v/>
      </c>
      <c r="H18" s="13"/>
      <c r="I18" s="13"/>
      <c r="J18" s="13"/>
      <c r="K18" s="13"/>
    </row>
    <row r="19" spans="1:11" ht="48" customHeight="1" x14ac:dyDescent="0.35">
      <c r="A19" s="12">
        <v>16</v>
      </c>
      <c r="B19" s="13"/>
      <c r="C19" s="14"/>
      <c r="D19" s="14"/>
      <c r="E19" s="14"/>
      <c r="F19" s="12" t="str">
        <f t="shared" si="0"/>
        <v/>
      </c>
      <c r="G19" s="12" t="str">
        <f t="shared" si="1"/>
        <v/>
      </c>
      <c r="H19" s="13"/>
      <c r="I19" s="13"/>
      <c r="J19" s="13"/>
      <c r="K19" s="13"/>
    </row>
    <row r="20" spans="1:11" ht="48" customHeight="1" x14ac:dyDescent="0.35">
      <c r="A20" s="12">
        <v>17</v>
      </c>
      <c r="B20" s="13"/>
      <c r="C20" s="14"/>
      <c r="D20" s="14"/>
      <c r="E20" s="14"/>
      <c r="F20" s="12" t="str">
        <f t="shared" si="0"/>
        <v/>
      </c>
      <c r="G20" s="12" t="str">
        <f t="shared" si="1"/>
        <v/>
      </c>
      <c r="H20" s="13"/>
      <c r="I20" s="13"/>
      <c r="J20" s="13"/>
      <c r="K20" s="13"/>
    </row>
    <row r="21" spans="1:11" ht="48" customHeight="1" x14ac:dyDescent="0.35">
      <c r="A21" s="12">
        <v>18</v>
      </c>
      <c r="B21" s="13"/>
      <c r="C21" s="14"/>
      <c r="D21" s="14"/>
      <c r="E21" s="14"/>
      <c r="F21" s="12" t="str">
        <f t="shared" si="0"/>
        <v/>
      </c>
      <c r="G21" s="12" t="str">
        <f t="shared" si="1"/>
        <v/>
      </c>
      <c r="H21" s="13"/>
      <c r="I21" s="13"/>
      <c r="J21" s="13"/>
      <c r="K21" s="13"/>
    </row>
    <row r="22" spans="1:11" ht="48" customHeight="1" x14ac:dyDescent="0.35">
      <c r="A22" s="12">
        <v>19</v>
      </c>
      <c r="B22" s="13"/>
      <c r="C22" s="14"/>
      <c r="D22" s="14"/>
      <c r="E22" s="14"/>
      <c r="F22" s="12" t="str">
        <f t="shared" si="0"/>
        <v/>
      </c>
      <c r="G22" s="12" t="str">
        <f t="shared" si="1"/>
        <v/>
      </c>
      <c r="H22" s="13"/>
      <c r="I22" s="13"/>
      <c r="J22" s="13"/>
      <c r="K22" s="13"/>
    </row>
    <row r="23" spans="1:11" ht="48" customHeight="1" x14ac:dyDescent="0.35">
      <c r="A23" s="12">
        <v>20</v>
      </c>
      <c r="B23" s="13"/>
      <c r="C23" s="14"/>
      <c r="D23" s="14"/>
      <c r="E23" s="14"/>
      <c r="F23" s="12" t="str">
        <f t="shared" si="0"/>
        <v/>
      </c>
      <c r="G23" s="12" t="str">
        <f t="shared" si="1"/>
        <v/>
      </c>
      <c r="H23" s="13"/>
      <c r="I23" s="13"/>
      <c r="J23" s="13"/>
      <c r="K23" s="13"/>
    </row>
  </sheetData>
  <mergeCells count="1">
    <mergeCell ref="A1:K1"/>
  </mergeCells>
  <conditionalFormatting sqref="F4:F23">
    <cfRule type="cellIs" dxfId="8" priority="2" operator="greaterThanOrEqual">
      <formula>15</formula>
    </cfRule>
    <cfRule type="cellIs" dxfId="7" priority="3" operator="between">
      <formula>9</formula>
      <formula>14</formula>
    </cfRule>
    <cfRule type="cellIs" dxfId="6" priority="4" operator="between">
      <formula>4</formula>
      <formula>8</formula>
    </cfRule>
    <cfRule type="cellIs" dxfId="5" priority="5" operator="between">
      <formula>1</formula>
      <formula>3</formula>
    </cfRule>
  </conditionalFormatting>
  <conditionalFormatting sqref="G4:G23">
    <cfRule type="expression" dxfId="4" priority="6">
      <formula>$G4="Kritikus"</formula>
    </cfRule>
  </conditionalFormatting>
  <dataValidations count="2">
    <dataValidation type="list" allowBlank="1" prompt="E — környezeti, S — társadalmi, G — irányítási" sqref="C4:C23">
      <formula1>"E,S,G"</formula1>
      <formula2>0</formula2>
    </dataValidation>
    <dataValidation type="whole" allowBlank="1" error="1 és 5 közötti egész szám adható meg." prompt="1 és 5 közötti egész szám" sqref="D4:E23">
      <formula1>1</formula1>
      <formula2>5</formula2>
    </dataValidation>
  </dataValidations>
  <pageMargins left="0.75" right="0.75" top="1" bottom="1" header="0.511811023622047" footer="0.511811023622047"/>
  <pageSetup paperSize="9" orientation="portrait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"/>
  <sheetViews>
    <sheetView tabSelected="1" zoomScaleNormal="100"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F4" sqref="F4"/>
    </sheetView>
  </sheetViews>
  <sheetFormatPr defaultColWidth="8.7265625" defaultRowHeight="14.5" x14ac:dyDescent="0.35"/>
  <cols>
    <col min="1" max="1" width="10.54296875" customWidth="1"/>
    <col min="2" max="2" width="32" customWidth="1"/>
    <col min="3" max="3" width="14" customWidth="1"/>
    <col min="4" max="4" width="20.54296875" customWidth="1"/>
    <col min="5" max="5" width="18" customWidth="1"/>
    <col min="6" max="6" width="16" customWidth="1"/>
    <col min="7" max="7" width="18" customWidth="1"/>
    <col min="8" max="9" width="28" customWidth="1"/>
    <col min="10" max="10" width="20" customWidth="1"/>
    <col min="11" max="11" width="14" customWidth="1"/>
  </cols>
  <sheetData>
    <row r="1" spans="1:11" ht="27.75" customHeight="1" x14ac:dyDescent="0.35">
      <c r="A1" s="20" t="s">
        <v>51</v>
      </c>
      <c r="B1" s="20"/>
      <c r="C1" s="20"/>
      <c r="D1" s="20"/>
      <c r="E1" s="20"/>
      <c r="F1" s="20"/>
      <c r="G1" s="20"/>
      <c r="H1" s="20"/>
      <c r="I1" s="20"/>
      <c r="J1" s="20"/>
      <c r="K1" s="20"/>
    </row>
    <row r="2" spans="1:11" ht="39.75" customHeight="1" x14ac:dyDescent="0.35">
      <c r="A2" s="11" t="s">
        <v>29</v>
      </c>
      <c r="B2" s="11" t="s">
        <v>30</v>
      </c>
      <c r="C2" s="11" t="s">
        <v>31</v>
      </c>
      <c r="D2" s="11" t="s">
        <v>32</v>
      </c>
      <c r="E2" s="11" t="s">
        <v>33</v>
      </c>
      <c r="F2" s="11" t="s">
        <v>34</v>
      </c>
      <c r="G2" s="11" t="s">
        <v>35</v>
      </c>
      <c r="H2" s="11" t="s">
        <v>36</v>
      </c>
      <c r="I2" s="11" t="s">
        <v>37</v>
      </c>
      <c r="J2" s="11" t="s">
        <v>38</v>
      </c>
      <c r="K2" s="11" t="s">
        <v>39</v>
      </c>
    </row>
    <row r="3" spans="1:11" ht="72" customHeight="1" x14ac:dyDescent="0.35">
      <c r="A3" s="12">
        <v>1</v>
      </c>
      <c r="B3" s="15" t="s">
        <v>52</v>
      </c>
      <c r="C3" s="16" t="s">
        <v>53</v>
      </c>
      <c r="D3" s="16">
        <v>3</v>
      </c>
      <c r="E3" s="16">
        <v>4</v>
      </c>
      <c r="F3" s="12">
        <f>IF(AND(ISNUMBER(D3),ISNUMBER(E3)),D3*E3,"")</f>
        <v>12</v>
      </c>
      <c r="G3" s="12" t="str">
        <f>IF(ISNUMBER(F3),IF(F3&gt;=15,"Kritikus",IF(F3&gt;=9,"Magas",IF(F3&gt;=4,"Közepes","Alacsony"))),"")</f>
        <v>Magas</v>
      </c>
      <c r="H3" s="15" t="s">
        <v>54</v>
      </c>
      <c r="I3" s="15" t="s">
        <v>55</v>
      </c>
      <c r="J3" s="15" t="s">
        <v>56</v>
      </c>
      <c r="K3" s="15" t="s">
        <v>57</v>
      </c>
    </row>
    <row r="4" spans="1:11" ht="72" customHeight="1" x14ac:dyDescent="0.35">
      <c r="A4" s="12">
        <v>2</v>
      </c>
      <c r="B4" s="15" t="s">
        <v>58</v>
      </c>
      <c r="C4" s="16" t="s">
        <v>59</v>
      </c>
      <c r="D4" s="16">
        <v>4</v>
      </c>
      <c r="E4" s="16">
        <v>4</v>
      </c>
      <c r="F4" s="12">
        <f>IF(AND(ISNUMBER(D4),ISNUMBER(E4)),D4*E4,"")</f>
        <v>16</v>
      </c>
      <c r="G4" s="12" t="str">
        <f>IF(ISNUMBER(F4),IF(F4&gt;=15,"Kritikus",IF(F4&gt;=9,"Magas",IF(F4&gt;=4,"Közepes","Alacsony"))),"")</f>
        <v>Kritikus</v>
      </c>
      <c r="H4" s="15" t="s">
        <v>60</v>
      </c>
      <c r="I4" s="15" t="s">
        <v>61</v>
      </c>
      <c r="J4" s="15" t="s">
        <v>62</v>
      </c>
      <c r="K4" s="15" t="s">
        <v>63</v>
      </c>
    </row>
    <row r="5" spans="1:11" ht="72" customHeight="1" x14ac:dyDescent="0.35">
      <c r="A5" s="12">
        <v>3</v>
      </c>
      <c r="B5" s="15" t="s">
        <v>64</v>
      </c>
      <c r="C5" s="16" t="s">
        <v>65</v>
      </c>
      <c r="D5" s="16">
        <v>2</v>
      </c>
      <c r="E5" s="16">
        <v>5</v>
      </c>
      <c r="F5" s="12">
        <f>IF(AND(ISNUMBER(D5),ISNUMBER(E5)),D5*E5,"")</f>
        <v>10</v>
      </c>
      <c r="G5" s="12" t="str">
        <f>IF(ISNUMBER(F5),IF(F5&gt;=15,"Kritikus",IF(F5&gt;=9,"Magas",IF(F5&gt;=4,"Közepes","Alacsony"))),"")</f>
        <v>Magas</v>
      </c>
      <c r="H5" s="15" t="s">
        <v>66</v>
      </c>
      <c r="I5" s="15" t="s">
        <v>67</v>
      </c>
      <c r="J5" s="15" t="s">
        <v>68</v>
      </c>
      <c r="K5" s="15" t="s">
        <v>69</v>
      </c>
    </row>
    <row r="6" spans="1:11" ht="72" customHeight="1" x14ac:dyDescent="0.35">
      <c r="A6" s="12">
        <v>4</v>
      </c>
      <c r="B6" s="15" t="s">
        <v>70</v>
      </c>
      <c r="C6" s="16" t="s">
        <v>59</v>
      </c>
      <c r="D6" s="16">
        <v>3</v>
      </c>
      <c r="E6" s="16">
        <v>3</v>
      </c>
      <c r="F6" s="12">
        <f>IF(AND(ISNUMBER(D6),ISNUMBER(E6)),D6*E6,"")</f>
        <v>9</v>
      </c>
      <c r="G6" s="12" t="str">
        <f>IF(ISNUMBER(F6),IF(F6&gt;=15,"Kritikus",IF(F6&gt;=9,"Magas",IF(F6&gt;=4,"Közepes","Alacsony"))),"")</f>
        <v>Magas</v>
      </c>
      <c r="H6" s="15" t="s">
        <v>71</v>
      </c>
      <c r="I6" s="15" t="s">
        <v>72</v>
      </c>
      <c r="J6" s="15" t="s">
        <v>73</v>
      </c>
      <c r="K6" s="15" t="s">
        <v>74</v>
      </c>
    </row>
    <row r="7" spans="1:11" ht="72" customHeight="1" x14ac:dyDescent="0.35">
      <c r="A7" s="12">
        <v>5</v>
      </c>
      <c r="B7" s="15" t="s">
        <v>75</v>
      </c>
      <c r="C7" s="16" t="s">
        <v>65</v>
      </c>
      <c r="D7" s="16">
        <v>2</v>
      </c>
      <c r="E7" s="16">
        <v>4</v>
      </c>
      <c r="F7" s="12">
        <f>IF(AND(ISNUMBER(D7),ISNUMBER(E7)),D7*E7,"")</f>
        <v>8</v>
      </c>
      <c r="G7" s="12" t="str">
        <f>IF(ISNUMBER(F7),IF(F7&gt;=15,"Kritikus",IF(F7&gt;=9,"Magas",IF(F7&gt;=4,"Közepes","Alacsony"))),"")</f>
        <v>Közepes</v>
      </c>
      <c r="H7" s="15" t="s">
        <v>76</v>
      </c>
      <c r="I7" s="15" t="s">
        <v>77</v>
      </c>
      <c r="J7" s="15" t="s">
        <v>78</v>
      </c>
      <c r="K7" s="15" t="s">
        <v>57</v>
      </c>
    </row>
  </sheetData>
  <mergeCells count="1">
    <mergeCell ref="A1:K1"/>
  </mergeCells>
  <conditionalFormatting sqref="F3:F7">
    <cfRule type="cellIs" dxfId="3" priority="2" operator="greaterThanOrEqual">
      <formula>15</formula>
    </cfRule>
    <cfRule type="cellIs" dxfId="2" priority="3" operator="between">
      <formula>9</formula>
      <formula>14</formula>
    </cfRule>
    <cfRule type="cellIs" dxfId="1" priority="4" operator="between">
      <formula>4</formula>
      <formula>8</formula>
    </cfRule>
    <cfRule type="cellIs" dxfId="0" priority="5" operator="between">
      <formula>1</formula>
      <formula>3</formula>
    </cfRule>
  </conditionalFormatting>
  <pageMargins left="0.75" right="0.75" top="1" bottom="1" header="0.511811023622047" footer="0.511811023622047"/>
  <pageSetup paperSize="9" orientation="portrait" horizontalDpi="300" verticalDpi="30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um" ma:contentTypeID="0x01010045C1425ABD35F74CA00541DC729FAB77" ma:contentTypeVersion="11" ma:contentTypeDescription="Új dokumentum létrehozása." ma:contentTypeScope="" ma:versionID="0a9469c59d628d2375199f65fcbb77ad">
  <xsd:schema xmlns:xsd="http://www.w3.org/2001/XMLSchema" xmlns:xs="http://www.w3.org/2001/XMLSchema" xmlns:p="http://schemas.microsoft.com/office/2006/metadata/properties" xmlns:ns2="cbc2c289-3bfc-4821-b5f2-f3a08a52b552" xmlns:ns3="7433a74e-7d35-45a9-a573-fae7c6a4bf86" targetNamespace="http://schemas.microsoft.com/office/2006/metadata/properties" ma:root="true" ma:fieldsID="ca09b289c4519b1edb3a51e304f9402e" ns2:_="" ns3:_="">
    <xsd:import namespace="cbc2c289-3bfc-4821-b5f2-f3a08a52b552"/>
    <xsd:import namespace="7433a74e-7d35-45a9-a573-fae7c6a4bf8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c2c289-3bfc-4821-b5f2-f3a08a52b55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Képcímkék" ma:readOnly="false" ma:fieldId="{5cf76f15-5ced-4ddc-b409-7134ff3c332f}" ma:taxonomyMulti="true" ma:sspId="83ebcbe8-05a8-48bb-8589-9f0c83cf01c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433a74e-7d35-45a9-a573-fae7c6a4bf86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a0959dfa-247b-4d36-bba4-25a0f4823e5a}" ma:internalName="TaxCatchAll" ma:showField="CatchAllData" ma:web="7433a74e-7d35-45a9-a573-fae7c6a4bf8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artalomtípus"/>
        <xsd:element ref="dc:title" minOccurs="0" maxOccurs="1" ma:index="4" ma:displayName="Cím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c2c289-3bfc-4821-b5f2-f3a08a52b552">
      <Terms xmlns="http://schemas.microsoft.com/office/infopath/2007/PartnerControls"/>
    </lcf76f155ced4ddcb4097134ff3c332f>
    <TaxCatchAll xmlns="7433a74e-7d35-45a9-a573-fae7c6a4bf86" xsi:nil="true"/>
  </documentManagement>
</p:properties>
</file>

<file path=customXml/itemProps1.xml><?xml version="1.0" encoding="utf-8"?>
<ds:datastoreItem xmlns:ds="http://schemas.openxmlformats.org/officeDocument/2006/customXml" ds:itemID="{8B78A3F6-9789-42EF-ACC2-0DBD20BD5A4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c2c289-3bfc-4821-b5f2-f3a08a52b552"/>
    <ds:schemaRef ds:uri="7433a74e-7d35-45a9-a573-fae7c6a4bf8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E8003D1-D59F-4416-A706-876A91BC5F3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126EF90-5514-4D8D-B62E-C44617A91951}">
  <ds:schemaRefs>
    <ds:schemaRef ds:uri="http://schemas.microsoft.com/office/2006/documentManagement/types"/>
    <ds:schemaRef ds:uri="http://purl.org/dc/elements/1.1/"/>
    <ds:schemaRef ds:uri="http://www.w3.org/XML/1998/namespace"/>
    <ds:schemaRef ds:uri="http://schemas.microsoft.com/office/infopath/2007/PartnerControls"/>
    <ds:schemaRef ds:uri="http://schemas.openxmlformats.org/package/2006/metadata/core-properties"/>
    <ds:schemaRef ds:uri="http://purl.org/dc/terms/"/>
    <ds:schemaRef ds:uri="http://schemas.microsoft.com/office/2006/metadata/properties"/>
    <ds:schemaRef ds:uri="7433a74e-7d35-45a9-a573-fae7c6a4bf86"/>
    <ds:schemaRef ds:uri="cbc2c289-3bfc-4821-b5f2-f3a08a52b552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Útmutató</vt:lpstr>
      <vt:lpstr>Sablon</vt:lpstr>
      <vt:lpstr>Példa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openpyxl</dc:creator>
  <cp:keywords/>
  <dc:description/>
  <cp:lastModifiedBy>Pesthy Zsuzsanna</cp:lastModifiedBy>
  <cp:revision>0</cp:revision>
  <dcterms:created xsi:type="dcterms:W3CDTF">2026-04-17T10:38:50Z</dcterms:created>
  <dcterms:modified xsi:type="dcterms:W3CDTF">2026-06-08T12:51:27Z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0x01010045C1425ABD35F74CA00541DC729FAB77</vt:lpwstr>
  </property>
  <property fmtid="{D5CDD505-2E9C-101B-9397-08002B2CF9AE}" pid="3" name="MediaServiceImageTags">
    <vt:lpwstr/>
  </property>
</Properties>
</file>